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1"/>
  </bookViews>
  <sheets>
    <sheet name="汇总表" sheetId="1" r:id="rId1"/>
    <sheet name="机器设备" sheetId="2" r:id="rId2"/>
  </sheets>
  <externalReferences>
    <externalReference r:id="rId5"/>
  </externalReferences>
  <definedNames>
    <definedName name="_xlnm._FilterDatabase" localSheetId="1" hidden="1">'机器设备'!$A$6:$Q$123</definedName>
    <definedName name="_xlnm.Print_Area" localSheetId="1">'机器设备'!$A$1:$Q$123</definedName>
    <definedName name="_xlnm.Print_Titles" localSheetId="1">'机器设备'!$1:$6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<sst xmlns="http://schemas.openxmlformats.org/spreadsheetml/2006/main" count="369" uniqueCount="161">
  <si>
    <t>序号</t>
  </si>
  <si>
    <t>规格型号</t>
  </si>
  <si>
    <t>生产厂家</t>
  </si>
  <si>
    <t>计量单位</t>
  </si>
  <si>
    <t>数量</t>
  </si>
  <si>
    <t>备注</t>
  </si>
  <si>
    <t>合计</t>
  </si>
  <si>
    <t>名称</t>
  </si>
  <si>
    <t>日期</t>
  </si>
  <si>
    <t>购置</t>
  </si>
  <si>
    <t>启用</t>
  </si>
  <si>
    <t>帐面价值</t>
  </si>
  <si>
    <t>原值</t>
  </si>
  <si>
    <t>净值</t>
  </si>
  <si>
    <t>评估价值</t>
  </si>
  <si>
    <t>产权持有人：福建省龙岩高速公路有限公司</t>
  </si>
  <si>
    <t>套</t>
  </si>
  <si>
    <t>面</t>
  </si>
  <si>
    <t>台</t>
  </si>
  <si>
    <t>个</t>
  </si>
  <si>
    <t>功能性贬值</t>
  </si>
  <si>
    <t>安装费率</t>
  </si>
  <si>
    <t>运输费率</t>
  </si>
  <si>
    <t>拆除折损率</t>
  </si>
  <si>
    <t>二波板</t>
  </si>
  <si>
    <t>4320*310*85*3</t>
  </si>
  <si>
    <t xml:space="preserve">桥头连接板
</t>
  </si>
  <si>
    <t>4320*310*4</t>
  </si>
  <si>
    <t>三波变二波板</t>
  </si>
  <si>
    <t>三波板</t>
  </si>
  <si>
    <t>立柱</t>
  </si>
  <si>
    <t>Φ114（0.8-1.6米长度）</t>
  </si>
  <si>
    <t>方立柱</t>
  </si>
  <si>
    <t>二波板半圆端头</t>
  </si>
  <si>
    <t>400*1000*4</t>
  </si>
  <si>
    <t>全圆端头</t>
  </si>
  <si>
    <t>R350</t>
  </si>
  <si>
    <t>防阻块</t>
  </si>
  <si>
    <t>三波防阻块</t>
  </si>
  <si>
    <t>TS级</t>
  </si>
  <si>
    <t>钢遮板</t>
  </si>
  <si>
    <t>1260*800*3</t>
  </si>
  <si>
    <t>柱帽</t>
  </si>
  <si>
    <t>Φ140*3</t>
  </si>
  <si>
    <t>R160</t>
  </si>
  <si>
    <t>灭火器</t>
  </si>
  <si>
    <t>6kg</t>
  </si>
  <si>
    <t>标志牌立柱</t>
  </si>
  <si>
    <t>法兰立柱</t>
  </si>
  <si>
    <t>灭火器</t>
  </si>
  <si>
    <t>DN65</t>
  </si>
  <si>
    <t>SNSS65</t>
  </si>
  <si>
    <t>卷帘门电机</t>
  </si>
  <si>
    <t>深水井抽水泵</t>
  </si>
  <si>
    <t>水泥盖板（回）</t>
  </si>
  <si>
    <t>立柱</t>
  </si>
  <si>
    <t>测速标志牌立柱</t>
  </si>
  <si>
    <t>Φ220*3800*6</t>
  </si>
  <si>
    <t>分道行驶牌立柱</t>
  </si>
  <si>
    <t>Φ280*7040*12</t>
  </si>
  <si>
    <t>限速牌立柱</t>
  </si>
  <si>
    <t>里程牌立柱</t>
  </si>
  <si>
    <t>摄像头立柱</t>
  </si>
  <si>
    <t>六角形200*8000*7</t>
  </si>
  <si>
    <t>全程抓拍立柱</t>
  </si>
  <si>
    <t>谨慎驾驶牌立柱</t>
  </si>
  <si>
    <t>急弯陡坡牌立柱</t>
  </si>
  <si>
    <t>前方施工牌立柱</t>
  </si>
  <si>
    <t>距离标志牌立柱</t>
  </si>
  <si>
    <t>Φ350*7040*12</t>
  </si>
  <si>
    <t>平安出行牌立柱</t>
  </si>
  <si>
    <t>大立柱</t>
  </si>
  <si>
    <t>Φ240*7000*6</t>
  </si>
  <si>
    <t>Φ160*5000*6</t>
  </si>
  <si>
    <t>Φ170*5500*6</t>
  </si>
  <si>
    <t>Φ280*8200*8</t>
  </si>
  <si>
    <t>800*800*2</t>
  </si>
  <si>
    <t>绿色通道专用道口(铝板标志牌)</t>
  </si>
  <si>
    <t>2000*2400*2</t>
  </si>
  <si>
    <t>计重收费(铝板标志牌)</t>
  </si>
  <si>
    <t>3200*2400*2</t>
  </si>
  <si>
    <t>不停车收费靠左(铝板标志牌)</t>
  </si>
  <si>
    <t>4500*2000*2</t>
  </si>
  <si>
    <t>绿色通道(铝板标志牌)</t>
  </si>
  <si>
    <t>小车靠左，大车靠右(铝板标志牌)</t>
  </si>
  <si>
    <t>1100*3400*2</t>
  </si>
  <si>
    <t>节假日免征(铝板标志牌)</t>
  </si>
  <si>
    <r>
      <t>20 ETC专用</t>
    </r>
    <r>
      <rPr>
        <sz val="10"/>
        <rFont val="宋体"/>
        <family val="0"/>
      </rPr>
      <t>(</t>
    </r>
    <r>
      <rPr>
        <sz val="10"/>
        <rFont val="宋体"/>
        <family val="0"/>
      </rPr>
      <t>铝板标志牌</t>
    </r>
    <r>
      <rPr>
        <sz val="10"/>
        <rFont val="宋体"/>
        <family val="0"/>
      </rPr>
      <t>)</t>
    </r>
  </si>
  <si>
    <t>1100*2300*2</t>
  </si>
  <si>
    <t>闽通卡圈存(铝板标志牌)</t>
  </si>
  <si>
    <r>
      <t>限速5</t>
    </r>
    <r>
      <rPr>
        <sz val="10"/>
        <rFont val="宋体"/>
        <family val="0"/>
      </rPr>
      <t>(</t>
    </r>
    <r>
      <rPr>
        <sz val="10"/>
        <rFont val="宋体"/>
        <family val="0"/>
      </rPr>
      <t>铝板标志牌</t>
    </r>
    <r>
      <rPr>
        <sz val="10"/>
        <rFont val="宋体"/>
        <family val="0"/>
      </rPr>
      <t>)</t>
    </r>
  </si>
  <si>
    <t>φ800*2</t>
  </si>
  <si>
    <t>请匀速过磅(铝板标志牌)</t>
  </si>
  <si>
    <t>400*1000*2</t>
  </si>
  <si>
    <t>3800*1800*2</t>
  </si>
  <si>
    <t>单柱</t>
  </si>
  <si>
    <t>φ89*2880*4</t>
  </si>
  <si>
    <t>双柱</t>
  </si>
  <si>
    <t>φ140*3000*5</t>
  </si>
  <si>
    <t>φ219*5050*5</t>
  </si>
  <si>
    <t>φ273*4080*6</t>
  </si>
  <si>
    <t>单悬</t>
  </si>
  <si>
    <t>φ351*7500*8</t>
  </si>
  <si>
    <t>二波板</t>
  </si>
  <si>
    <t>4320*310*85*3</t>
  </si>
  <si>
    <t>防阻块</t>
  </si>
  <si>
    <t>立柱（半截70CM）</t>
  </si>
  <si>
    <t>标志牌面</t>
  </si>
  <si>
    <t>块</t>
  </si>
  <si>
    <t>片</t>
  </si>
  <si>
    <t>根</t>
  </si>
  <si>
    <t>4320*310*85*4</t>
  </si>
  <si>
    <t>Φ140*4.5*2200</t>
  </si>
  <si>
    <t>196*178*200*4.5</t>
  </si>
  <si>
    <t>4320*506*85*4</t>
  </si>
  <si>
    <t>单件重量（吨）</t>
  </si>
  <si>
    <t>回收价格（元/吨）</t>
  </si>
  <si>
    <t>Φ140*4.5*1200</t>
  </si>
  <si>
    <t>长2520mm</t>
  </si>
  <si>
    <t>防撞垫</t>
  </si>
  <si>
    <t>活动护栏</t>
  </si>
  <si>
    <t>护栏托架</t>
  </si>
  <si>
    <t>CAT管</t>
  </si>
  <si>
    <t>端头</t>
  </si>
  <si>
    <t>包头</t>
  </si>
  <si>
    <t>橡胶桥梁支座</t>
  </si>
  <si>
    <t>标志牌立柱</t>
  </si>
  <si>
    <t>φ114*810*4.5</t>
  </si>
  <si>
    <t>水枪头</t>
  </si>
  <si>
    <t>隧道通道防火门</t>
  </si>
  <si>
    <t>比例混合器</t>
  </si>
  <si>
    <t>过滤器</t>
  </si>
  <si>
    <t>双阀  双出口消火栓</t>
  </si>
  <si>
    <t>φ114*70*4</t>
  </si>
  <si>
    <r>
      <t>196*178*200</t>
    </r>
    <r>
      <rPr>
        <sz val="10"/>
        <rFont val="宋体"/>
        <family val="0"/>
      </rPr>
      <t>*4.5</t>
    </r>
  </si>
  <si>
    <t>Φ114*4.5*1900</t>
  </si>
  <si>
    <r>
      <t>φ114*7</t>
    </r>
    <r>
      <rPr>
        <sz val="10"/>
        <rFont val="宋体"/>
        <family val="0"/>
      </rPr>
      <t>0</t>
    </r>
    <r>
      <rPr>
        <sz val="10"/>
        <rFont val="宋体"/>
        <family val="0"/>
      </rPr>
      <t>0*4</t>
    </r>
  </si>
  <si>
    <t>根</t>
  </si>
  <si>
    <t>水管控制阀</t>
  </si>
  <si>
    <r>
      <t>资</t>
    </r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产</t>
    </r>
    <r>
      <rPr>
        <b/>
        <sz val="18"/>
        <rFont val="Times New Roman"/>
        <family val="1"/>
      </rPr>
      <t xml:space="preserve">  </t>
    </r>
    <r>
      <rPr>
        <b/>
        <sz val="18"/>
        <rFont val="黑体"/>
        <family val="3"/>
      </rPr>
      <t>评</t>
    </r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估</t>
    </r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汇</t>
    </r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总</t>
    </r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表</t>
    </r>
  </si>
  <si>
    <t>评估基准日：2021年4月27日</t>
  </si>
  <si>
    <t>产权持有者名称：福建省龙岩高速公路有限公司</t>
  </si>
  <si>
    <t>编   号</t>
  </si>
  <si>
    <t>项   目</t>
  </si>
  <si>
    <t>重置原值</t>
  </si>
  <si>
    <t>市场价值</t>
  </si>
  <si>
    <t>1</t>
  </si>
  <si>
    <t>固定资产类</t>
  </si>
  <si>
    <r>
      <t>1</t>
    </r>
    <r>
      <rPr>
        <sz val="12"/>
        <rFont val="宋体"/>
        <family val="0"/>
      </rPr>
      <t>-1</t>
    </r>
  </si>
  <si>
    <t>机器设备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</si>
  <si>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计</t>
    </r>
  </si>
  <si>
    <t>取整至佰位</t>
  </si>
  <si>
    <t>评估机构:福建明鉴资产评估房地产土地估价有限公司</t>
  </si>
  <si>
    <t>3300*2300*3</t>
  </si>
  <si>
    <t>2100*2300*1</t>
  </si>
  <si>
    <t>1800*2500*5（塑料板）</t>
  </si>
  <si>
    <t>1800*2000*1</t>
  </si>
  <si>
    <t>Φ114*4.5*1900</t>
  </si>
  <si>
    <r>
      <t>闽通卡圈存(铝板标志牌</t>
    </r>
    <r>
      <rPr>
        <sz val="10"/>
        <rFont val="宋体"/>
        <family val="0"/>
      </rPr>
      <t>)</t>
    </r>
  </si>
  <si>
    <t>800*800*2</t>
  </si>
  <si>
    <t>养护站日常维护回收废旧材料清单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</si>
</sst>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 * #,##0_ ;_ * \-#,##0_ ;_ * &quot;-&quot;??_ ;_ @_ "/>
    <numFmt numFmtId="184" formatCode="0.00;[Red]0.00"/>
    <numFmt numFmtId="185" formatCode="_ * #,##0.000_ ;_ * \-#,##0.000_ ;_ * &quot;-&quot;??_ ;_ @_ "/>
    <numFmt numFmtId="186" formatCode="_ * #,##0.0_ ;_ * \-#,##0.0_ ;_ * &quot;-&quot;??_ ;_ @_ "/>
    <numFmt numFmtId="187" formatCode="0.0;[Red]0.0"/>
    <numFmt numFmtId="188" formatCode="0;[Red]0"/>
    <numFmt numFmtId="189" formatCode="_ * #,##0.0000_ ;_ * \-#,##0.0000_ ;_ * &quot;-&quot;??_ ;_ @_ "/>
    <numFmt numFmtId="190" formatCode="_ * #,##0.00000_ ;_ * \-#,##0.000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8"/>
      <name val="Times New Roman"/>
      <family val="1"/>
    </font>
    <font>
      <sz val="12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21" fillId="12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1" fillId="17" borderId="0" applyNumberFormat="0" applyBorder="0" applyAlignment="0" applyProtection="0"/>
    <xf numFmtId="0" fontId="20" fillId="11" borderId="8" applyNumberFormat="0" applyAlignment="0" applyProtection="0"/>
    <xf numFmtId="0" fontId="16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3">
    <xf numFmtId="0" fontId="0" fillId="0" borderId="0" xfId="0" applyAlignment="1">
      <alignment/>
    </xf>
    <xf numFmtId="0" fontId="2" fillId="18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5" fillId="18" borderId="0" xfId="0" applyNumberFormat="1" applyFont="1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3" fillId="18" borderId="0" xfId="0" applyFont="1" applyFill="1" applyAlignment="1">
      <alignment horizontal="center" vertical="center"/>
    </xf>
    <xf numFmtId="43" fontId="5" fillId="18" borderId="10" xfId="60" applyFont="1" applyFill="1" applyBorder="1" applyAlignment="1">
      <alignment horizontal="center" vertical="center" wrapText="1"/>
    </xf>
    <xf numFmtId="43" fontId="5" fillId="18" borderId="11" xfId="6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43" fontId="3" fillId="18" borderId="0" xfId="60" applyFont="1" applyFill="1" applyAlignment="1">
      <alignment vertical="center"/>
    </xf>
    <xf numFmtId="176" fontId="5" fillId="18" borderId="0" xfId="0" applyNumberFormat="1" applyFont="1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  <xf numFmtId="176" fontId="5" fillId="18" borderId="0" xfId="0" applyNumberFormat="1" applyFont="1" applyFill="1" applyAlignment="1">
      <alignment horizontal="center" vertical="center"/>
    </xf>
    <xf numFmtId="9" fontId="5" fillId="18" borderId="10" xfId="60" applyNumberFormat="1" applyFont="1" applyFill="1" applyBorder="1" applyAlignment="1">
      <alignment horizontal="center" vertical="center" wrapText="1"/>
    </xf>
    <xf numFmtId="2" fontId="5" fillId="18" borderId="11" xfId="0" applyNumberFormat="1" applyFont="1" applyFill="1" applyBorder="1" applyAlignment="1">
      <alignment horizontal="center" vertical="center"/>
    </xf>
    <xf numFmtId="176" fontId="5" fillId="18" borderId="0" xfId="0" applyNumberFormat="1" applyFont="1" applyFill="1" applyAlignment="1">
      <alignment vertical="center"/>
    </xf>
    <xf numFmtId="176" fontId="5" fillId="18" borderId="0" xfId="0" applyNumberFormat="1" applyFont="1" applyFill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49" fontId="26" fillId="18" borderId="11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49" fontId="26" fillId="18" borderId="11" xfId="0" applyNumberFormat="1" applyFont="1" applyFill="1" applyBorder="1" applyAlignment="1">
      <alignment horizontal="center" vertical="center" wrapText="1" shrinkToFit="1"/>
    </xf>
    <xf numFmtId="14" fontId="26" fillId="18" borderId="11" xfId="0" applyNumberFormat="1" applyFont="1" applyFill="1" applyBorder="1" applyAlignment="1">
      <alignment horizontal="center" vertical="center" wrapText="1"/>
    </xf>
    <xf numFmtId="43" fontId="26" fillId="18" borderId="11" xfId="0" applyNumberFormat="1" applyFont="1" applyFill="1" applyBorder="1" applyAlignment="1">
      <alignment horizontal="center" vertical="center"/>
    </xf>
    <xf numFmtId="43" fontId="26" fillId="18" borderId="11" xfId="0" applyNumberFormat="1" applyFont="1" applyFill="1" applyBorder="1" applyAlignment="1">
      <alignment horizontal="center" vertical="center" wrapText="1"/>
    </xf>
    <xf numFmtId="43" fontId="5" fillId="18" borderId="11" xfId="0" applyNumberFormat="1" applyFont="1" applyFill="1" applyBorder="1" applyAlignment="1">
      <alignment horizontal="center" vertical="center"/>
    </xf>
    <xf numFmtId="189" fontId="5" fillId="18" borderId="10" xfId="6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185" fontId="5" fillId="18" borderId="10" xfId="60" applyNumberFormat="1" applyFont="1" applyFill="1" applyBorder="1" applyAlignment="1">
      <alignment horizontal="center" vertical="center" wrapText="1"/>
    </xf>
    <xf numFmtId="183" fontId="5" fillId="18" borderId="10" xfId="6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49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9" fillId="0" borderId="16" xfId="42" applyFont="1" applyBorder="1" applyAlignment="1">
      <alignment horizontal="right" vertical="center"/>
      <protection/>
    </xf>
    <xf numFmtId="0" fontId="29" fillId="0" borderId="11" xfId="42" applyFont="1" applyFill="1" applyBorder="1" applyAlignment="1">
      <alignment horizontal="center" vertical="center"/>
      <protection/>
    </xf>
    <xf numFmtId="49" fontId="29" fillId="0" borderId="17" xfId="42" applyNumberFormat="1" applyFont="1" applyFill="1" applyBorder="1" applyAlignment="1">
      <alignment horizontal="center" vertical="center"/>
      <protection/>
    </xf>
    <xf numFmtId="0" fontId="29" fillId="0" borderId="17" xfId="42" applyFont="1" applyFill="1" applyBorder="1" applyAlignment="1">
      <alignment horizontal="left" vertical="center"/>
      <protection/>
    </xf>
    <xf numFmtId="183" fontId="29" fillId="0" borderId="17" xfId="61" applyNumberFormat="1" applyFont="1" applyFill="1" applyBorder="1" applyAlignment="1">
      <alignment horizontal="center" vertical="center"/>
    </xf>
    <xf numFmtId="0" fontId="29" fillId="0" borderId="17" xfId="42" applyFont="1" applyFill="1" applyBorder="1" applyAlignment="1">
      <alignment horizontal="center" vertical="center"/>
      <protection/>
    </xf>
    <xf numFmtId="49" fontId="0" fillId="0" borderId="18" xfId="42" applyNumberFormat="1" applyFont="1" applyFill="1" applyBorder="1" applyAlignment="1">
      <alignment horizontal="center" vertical="center"/>
      <protection/>
    </xf>
    <xf numFmtId="0" fontId="29" fillId="0" borderId="19" xfId="42" applyFont="1" applyFill="1" applyBorder="1" applyAlignment="1">
      <alignment horizontal="left" vertical="center"/>
      <protection/>
    </xf>
    <xf numFmtId="183" fontId="29" fillId="0" borderId="19" xfId="61" applyNumberFormat="1" applyFont="1" applyFill="1" applyBorder="1" applyAlignment="1">
      <alignment horizontal="center" vertical="center"/>
    </xf>
    <xf numFmtId="0" fontId="29" fillId="0" borderId="19" xfId="42" applyFont="1" applyFill="1" applyBorder="1" applyAlignment="1">
      <alignment horizontal="center" vertical="center"/>
      <protection/>
    </xf>
    <xf numFmtId="0" fontId="29" fillId="0" borderId="18" xfId="42" applyFont="1" applyFill="1" applyBorder="1" applyAlignment="1">
      <alignment horizontal="left" vertical="center"/>
      <protection/>
    </xf>
    <xf numFmtId="183" fontId="29" fillId="0" borderId="18" xfId="61" applyNumberFormat="1" applyFont="1" applyFill="1" applyBorder="1" applyAlignment="1">
      <alignment horizontal="center" vertical="center"/>
    </xf>
    <xf numFmtId="49" fontId="0" fillId="0" borderId="18" xfId="42" applyNumberFormat="1" applyFont="1" applyFill="1" applyBorder="1" applyAlignment="1">
      <alignment horizontal="center" vertical="center"/>
      <protection/>
    </xf>
    <xf numFmtId="0" fontId="29" fillId="0" borderId="18" xfId="42" applyFont="1" applyFill="1" applyBorder="1" applyAlignment="1">
      <alignment horizontal="center" vertical="center"/>
      <protection/>
    </xf>
    <xf numFmtId="49" fontId="24" fillId="0" borderId="19" xfId="42" applyNumberFormat="1" applyFont="1" applyFill="1" applyBorder="1" applyAlignment="1">
      <alignment horizontal="center" vertical="center"/>
      <protection/>
    </xf>
    <xf numFmtId="0" fontId="24" fillId="0" borderId="19" xfId="42" applyFont="1" applyFill="1" applyBorder="1" applyAlignment="1">
      <alignment horizontal="left" vertical="center"/>
      <protection/>
    </xf>
    <xf numFmtId="49" fontId="29" fillId="0" borderId="20" xfId="42" applyNumberFormat="1" applyFont="1" applyFill="1" applyBorder="1" applyAlignment="1">
      <alignment horizontal="center" vertical="center"/>
      <protection/>
    </xf>
    <xf numFmtId="0" fontId="24" fillId="0" borderId="20" xfId="42" applyFont="1" applyFill="1" applyBorder="1" applyAlignment="1">
      <alignment horizontal="left" vertical="center"/>
      <protection/>
    </xf>
    <xf numFmtId="183" fontId="29" fillId="0" borderId="15" xfId="61" applyNumberFormat="1" applyFont="1" applyFill="1" applyBorder="1" applyAlignment="1">
      <alignment horizontal="center" vertical="center"/>
    </xf>
    <xf numFmtId="0" fontId="29" fillId="0" borderId="15" xfId="42" applyFont="1" applyFill="1" applyBorder="1" applyAlignment="1">
      <alignment horizontal="center" vertical="center"/>
      <protection/>
    </xf>
    <xf numFmtId="183" fontId="29" fillId="0" borderId="11" xfId="61" applyNumberFormat="1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5" fillId="18" borderId="0" xfId="0" applyNumberFormat="1" applyFont="1" applyFill="1" applyAlignment="1">
      <alignment horizontal="right" vertical="center"/>
    </xf>
    <xf numFmtId="0" fontId="5" fillId="18" borderId="16" xfId="0" applyFont="1" applyFill="1" applyBorder="1" applyAlignment="1">
      <alignment horizontal="right" vertical="center"/>
    </xf>
    <xf numFmtId="0" fontId="29" fillId="0" borderId="22" xfId="42" applyFont="1" applyBorder="1" applyAlignment="1">
      <alignment horizontal="left"/>
      <protection/>
    </xf>
    <xf numFmtId="0" fontId="27" fillId="0" borderId="0" xfId="42" applyFont="1" applyAlignment="1">
      <alignment horizontal="center"/>
      <protection/>
    </xf>
    <xf numFmtId="0" fontId="29" fillId="0" borderId="0" xfId="42" applyFont="1" applyAlignment="1">
      <alignment horizontal="center" vertical="center"/>
      <protection/>
    </xf>
    <xf numFmtId="0" fontId="29" fillId="0" borderId="16" xfId="42" applyFont="1" applyBorder="1" applyAlignment="1">
      <alignment horizontal="left" vertical="center"/>
      <protection/>
    </xf>
    <xf numFmtId="0" fontId="29" fillId="0" borderId="11" xfId="42" applyFont="1" applyFill="1" applyBorder="1" applyAlignment="1">
      <alignment horizontal="center" vertical="center"/>
      <protection/>
    </xf>
    <xf numFmtId="0" fontId="29" fillId="0" borderId="21" xfId="42" applyFont="1" applyFill="1" applyBorder="1" applyAlignment="1">
      <alignment horizontal="center" vertical="center"/>
      <protection/>
    </xf>
    <xf numFmtId="0" fontId="29" fillId="0" borderId="23" xfId="42" applyFont="1" applyFill="1" applyBorder="1" applyAlignment="1">
      <alignment horizontal="center" vertical="center"/>
      <protection/>
    </xf>
    <xf numFmtId="0" fontId="5" fillId="18" borderId="12" xfId="48" applyFont="1" applyFill="1" applyBorder="1" applyAlignment="1">
      <alignment horizontal="center" vertical="center" wrapText="1"/>
      <protection/>
    </xf>
    <xf numFmtId="0" fontId="5" fillId="18" borderId="15" xfId="48" applyFont="1" applyFill="1" applyBorder="1" applyAlignment="1">
      <alignment horizontal="center" vertical="center" wrapText="1"/>
      <protection/>
    </xf>
    <xf numFmtId="0" fontId="5" fillId="18" borderId="21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  <xf numFmtId="0" fontId="5" fillId="18" borderId="11" xfId="48" applyFont="1" applyFill="1" applyBorder="1" applyAlignment="1">
      <alignment horizontal="center" vertical="center" wrapText="1"/>
      <protection/>
    </xf>
    <xf numFmtId="0" fontId="5" fillId="18" borderId="11" xfId="48" applyFont="1" applyFill="1" applyBorder="1" applyAlignment="1">
      <alignment horizontal="center" vertical="center" wrapText="1"/>
      <protection/>
    </xf>
    <xf numFmtId="0" fontId="4" fillId="18" borderId="0" xfId="0" applyFont="1" applyFill="1" applyAlignment="1">
      <alignment horizontal="center" vertical="center" wrapText="1"/>
    </xf>
    <xf numFmtId="176" fontId="5" fillId="18" borderId="0" xfId="0" applyNumberFormat="1" applyFont="1" applyFill="1" applyAlignment="1">
      <alignment horizontal="center" vertical="center"/>
    </xf>
    <xf numFmtId="0" fontId="5" fillId="18" borderId="21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常规 47" xfId="46"/>
    <cellStyle name="常规 51" xfId="47"/>
    <cellStyle name="常规_Sheet1" xfId="48"/>
    <cellStyle name="常规_物资管理工作实施细则附表1-12 (1)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千位分隔 2" xfId="61"/>
    <cellStyle name="千位分隔 3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eChat%20Files\liqichang2014\Files\&#38472;&#27603;-&#36710;&#367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车辆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18.25390625" style="52" customWidth="1"/>
    <col min="2" max="2" width="20.50390625" style="52" customWidth="1"/>
    <col min="3" max="3" width="17.125" style="52" customWidth="1"/>
    <col min="4" max="4" width="20.00390625" style="52" customWidth="1"/>
    <col min="5" max="5" width="16.125" style="52" customWidth="1"/>
    <col min="6" max="16384" width="9.00390625" style="52" customWidth="1"/>
  </cols>
  <sheetData>
    <row r="1" spans="1:5" ht="36" customHeight="1">
      <c r="A1" s="82" t="s">
        <v>139</v>
      </c>
      <c r="B1" s="82"/>
      <c r="C1" s="82"/>
      <c r="D1" s="82"/>
      <c r="E1" s="82"/>
    </row>
    <row r="2" spans="1:5" ht="21.75" customHeight="1">
      <c r="A2" s="83" t="s">
        <v>140</v>
      </c>
      <c r="B2" s="83"/>
      <c r="C2" s="83"/>
      <c r="D2" s="83"/>
      <c r="E2" s="83"/>
    </row>
    <row r="3" spans="1:5" ht="26.25" customHeight="1">
      <c r="A3" s="84" t="s">
        <v>141</v>
      </c>
      <c r="B3" s="84"/>
      <c r="C3" s="84"/>
      <c r="D3" s="84"/>
      <c r="E3" s="53"/>
    </row>
    <row r="4" spans="1:5" ht="24" customHeight="1">
      <c r="A4" s="85" t="s">
        <v>142</v>
      </c>
      <c r="B4" s="85" t="s">
        <v>143</v>
      </c>
      <c r="C4" s="86" t="s">
        <v>14</v>
      </c>
      <c r="D4" s="87"/>
      <c r="E4" s="85" t="s">
        <v>5</v>
      </c>
    </row>
    <row r="5" spans="1:5" ht="51.75" customHeight="1">
      <c r="A5" s="85"/>
      <c r="B5" s="85"/>
      <c r="C5" s="54" t="s">
        <v>144</v>
      </c>
      <c r="D5" s="54" t="s">
        <v>145</v>
      </c>
      <c r="E5" s="85"/>
    </row>
    <row r="6" spans="1:5" ht="24" customHeight="1">
      <c r="A6" s="55" t="s">
        <v>146</v>
      </c>
      <c r="B6" s="56" t="s">
        <v>147</v>
      </c>
      <c r="C6" s="57">
        <f>SUM(C7:C10)</f>
        <v>0</v>
      </c>
      <c r="D6" s="57" t="e">
        <f>SUM(D7:D10)</f>
        <v>#REF!</v>
      </c>
      <c r="E6" s="58"/>
    </row>
    <row r="7" spans="1:5" ht="24" customHeight="1">
      <c r="A7" s="59" t="s">
        <v>148</v>
      </c>
      <c r="B7" s="60" t="s">
        <v>149</v>
      </c>
      <c r="C7" s="61"/>
      <c r="D7" s="61" t="e">
        <f>机器设备!#REF!</f>
        <v>#REF!</v>
      </c>
      <c r="E7" s="62"/>
    </row>
    <row r="8" spans="1:5" ht="24" customHeight="1">
      <c r="A8" s="59"/>
      <c r="B8" s="63"/>
      <c r="C8" s="64"/>
      <c r="D8" s="64"/>
      <c r="E8" s="62"/>
    </row>
    <row r="9" spans="1:5" ht="24" customHeight="1">
      <c r="A9" s="59"/>
      <c r="B9" s="63"/>
      <c r="C9" s="64"/>
      <c r="D9" s="64"/>
      <c r="E9" s="62"/>
    </row>
    <row r="10" spans="1:5" ht="24" customHeight="1">
      <c r="A10" s="65"/>
      <c r="B10" s="63"/>
      <c r="C10" s="64"/>
      <c r="D10" s="64"/>
      <c r="E10" s="62"/>
    </row>
    <row r="11" spans="1:5" ht="24" customHeight="1">
      <c r="A11" s="65"/>
      <c r="B11" s="63"/>
      <c r="C11" s="64"/>
      <c r="D11" s="64"/>
      <c r="E11" s="62"/>
    </row>
    <row r="12" spans="1:5" ht="24" customHeight="1">
      <c r="A12" s="66"/>
      <c r="B12" s="63"/>
      <c r="C12" s="64"/>
      <c r="D12" s="64"/>
      <c r="E12" s="62"/>
    </row>
    <row r="13" spans="1:5" ht="24" customHeight="1">
      <c r="A13" s="66"/>
      <c r="B13" s="63"/>
      <c r="C13" s="61"/>
      <c r="D13" s="61"/>
      <c r="E13" s="62"/>
    </row>
    <row r="14" spans="1:5" ht="24" customHeight="1">
      <c r="A14" s="67"/>
      <c r="B14" s="60"/>
      <c r="C14" s="61"/>
      <c r="D14" s="61"/>
      <c r="E14" s="62"/>
    </row>
    <row r="15" spans="1:5" ht="24" customHeight="1">
      <c r="A15" s="67"/>
      <c r="B15" s="68"/>
      <c r="C15" s="61"/>
      <c r="D15" s="61"/>
      <c r="E15" s="62"/>
    </row>
    <row r="16" spans="1:5" ht="24" customHeight="1">
      <c r="A16" s="69"/>
      <c r="B16" s="70"/>
      <c r="C16" s="71"/>
      <c r="D16" s="71"/>
      <c r="E16" s="72"/>
    </row>
    <row r="17" spans="1:5" ht="24" customHeight="1">
      <c r="A17" s="54"/>
      <c r="B17" s="54" t="s">
        <v>150</v>
      </c>
      <c r="C17" s="73">
        <f>C6</f>
        <v>0</v>
      </c>
      <c r="D17" s="73" t="e">
        <f>D6</f>
        <v>#REF!</v>
      </c>
      <c r="E17" s="58" t="s">
        <v>151</v>
      </c>
    </row>
    <row r="18" spans="1:5" ht="24" customHeight="1">
      <c r="A18" s="81" t="s">
        <v>152</v>
      </c>
      <c r="B18" s="81"/>
      <c r="C18" s="81"/>
      <c r="D18" s="81"/>
      <c r="E18" s="81"/>
    </row>
  </sheetData>
  <sheetProtection/>
  <mergeCells count="9">
    <mergeCell ref="A18:C18"/>
    <mergeCell ref="D18:E18"/>
    <mergeCell ref="A1:E1"/>
    <mergeCell ref="A2:E2"/>
    <mergeCell ref="A3:D3"/>
    <mergeCell ref="A4:A5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selection activeCell="Z5" sqref="Z5"/>
    </sheetView>
  </sheetViews>
  <sheetFormatPr defaultColWidth="9.00390625" defaultRowHeight="15.75" customHeight="1"/>
  <cols>
    <col min="1" max="1" width="3.375" style="2" customWidth="1"/>
    <col min="2" max="2" width="15.875" style="51" customWidth="1"/>
    <col min="3" max="3" width="17.375" style="2" customWidth="1"/>
    <col min="4" max="4" width="9.50390625" style="2" customWidth="1"/>
    <col min="5" max="5" width="4.75390625" style="2" customWidth="1"/>
    <col min="6" max="6" width="7.625" style="2" customWidth="1"/>
    <col min="7" max="8" width="5.875" style="2" customWidth="1"/>
    <col min="9" max="9" width="11.375" style="2" hidden="1" customWidth="1"/>
    <col min="10" max="10" width="9.00390625" style="2" hidden="1" customWidth="1"/>
    <col min="11" max="11" width="7.75390625" style="2" customWidth="1"/>
    <col min="12" max="12" width="8.125" style="2" hidden="1" customWidth="1"/>
    <col min="13" max="16" width="9.00390625" style="2" hidden="1" customWidth="1"/>
    <col min="17" max="17" width="6.375" style="10" customWidth="1"/>
    <col min="18" max="16384" width="9.00390625" style="2" customWidth="1"/>
  </cols>
  <sheetData>
    <row r="1" spans="1:17" s="1" customFormat="1" ht="30" customHeight="1">
      <c r="A1" s="100" t="s">
        <v>160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3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3.5" customHeight="1">
      <c r="A3" s="18"/>
      <c r="B3" s="48"/>
      <c r="C3" s="22"/>
      <c r="D3" s="11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79"/>
    </row>
    <row r="4" spans="1:17" ht="15.75" customHeight="1">
      <c r="A4" s="21" t="s">
        <v>15</v>
      </c>
      <c r="B4" s="49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0"/>
    </row>
    <row r="5" spans="1:17" s="5" customFormat="1" ht="19.5" customHeight="1">
      <c r="A5" s="92" t="s">
        <v>0</v>
      </c>
      <c r="B5" s="93" t="s">
        <v>7</v>
      </c>
      <c r="C5" s="95" t="s">
        <v>1</v>
      </c>
      <c r="D5" s="96" t="s">
        <v>2</v>
      </c>
      <c r="E5" s="95" t="s">
        <v>3</v>
      </c>
      <c r="F5" s="102" t="s">
        <v>4</v>
      </c>
      <c r="G5" s="14" t="s">
        <v>9</v>
      </c>
      <c r="H5" s="13" t="s">
        <v>10</v>
      </c>
      <c r="I5" s="98" t="s">
        <v>11</v>
      </c>
      <c r="J5" s="99"/>
      <c r="K5" s="88" t="s">
        <v>115</v>
      </c>
      <c r="L5" s="88" t="s">
        <v>116</v>
      </c>
      <c r="M5" s="88" t="s">
        <v>21</v>
      </c>
      <c r="N5" s="88" t="s">
        <v>22</v>
      </c>
      <c r="O5" s="88" t="s">
        <v>23</v>
      </c>
      <c r="P5" s="88" t="s">
        <v>20</v>
      </c>
      <c r="Q5" s="95" t="s">
        <v>5</v>
      </c>
    </row>
    <row r="6" spans="1:17" s="5" customFormat="1" ht="19.5" customHeight="1">
      <c r="A6" s="92"/>
      <c r="B6" s="94"/>
      <c r="C6" s="92"/>
      <c r="D6" s="97"/>
      <c r="E6" s="92"/>
      <c r="F6" s="90"/>
      <c r="G6" s="15" t="s">
        <v>8</v>
      </c>
      <c r="H6" s="16" t="s">
        <v>8</v>
      </c>
      <c r="I6" s="20" t="s">
        <v>12</v>
      </c>
      <c r="J6" s="20" t="s">
        <v>13</v>
      </c>
      <c r="K6" s="89"/>
      <c r="L6" s="89"/>
      <c r="M6" s="89"/>
      <c r="N6" s="89"/>
      <c r="O6" s="89"/>
      <c r="P6" s="89"/>
      <c r="Q6" s="92"/>
    </row>
    <row r="7" spans="1:17" s="5" customFormat="1" ht="30" customHeight="1">
      <c r="A7" s="35">
        <v>1</v>
      </c>
      <c r="B7" s="37" t="s">
        <v>24</v>
      </c>
      <c r="C7" s="36" t="s">
        <v>111</v>
      </c>
      <c r="D7" s="26"/>
      <c r="E7" s="35" t="s">
        <v>108</v>
      </c>
      <c r="F7" s="41">
        <v>788</v>
      </c>
      <c r="G7" s="27"/>
      <c r="H7" s="27"/>
      <c r="I7" s="31"/>
      <c r="J7" s="6"/>
      <c r="K7" s="42">
        <v>0.065</v>
      </c>
      <c r="L7" s="43">
        <v>1600</v>
      </c>
      <c r="M7" s="19">
        <v>0.03</v>
      </c>
      <c r="N7" s="19">
        <v>0.03</v>
      </c>
      <c r="O7" s="19">
        <v>0.05</v>
      </c>
      <c r="P7" s="19">
        <v>0.2</v>
      </c>
      <c r="Q7" s="24"/>
    </row>
    <row r="8" spans="1:17" s="5" customFormat="1" ht="30" customHeight="1">
      <c r="A8" s="35">
        <v>2</v>
      </c>
      <c r="B8" s="37" t="s">
        <v>24</v>
      </c>
      <c r="C8" s="36" t="s">
        <v>25</v>
      </c>
      <c r="D8" s="26"/>
      <c r="E8" s="35" t="s">
        <v>108</v>
      </c>
      <c r="F8" s="41">
        <v>295</v>
      </c>
      <c r="G8" s="27"/>
      <c r="H8" s="27"/>
      <c r="I8" s="32"/>
      <c r="J8" s="6"/>
      <c r="K8" s="42">
        <v>0.048</v>
      </c>
      <c r="L8" s="43">
        <v>1600</v>
      </c>
      <c r="M8" s="19">
        <v>0.03</v>
      </c>
      <c r="N8" s="19">
        <v>0.03</v>
      </c>
      <c r="O8" s="19">
        <v>0.05</v>
      </c>
      <c r="P8" s="19">
        <v>0.2</v>
      </c>
      <c r="Q8" s="24"/>
    </row>
    <row r="9" spans="1:17" s="5" customFormat="1" ht="30" customHeight="1">
      <c r="A9" s="35">
        <v>3</v>
      </c>
      <c r="B9" s="37" t="s">
        <v>26</v>
      </c>
      <c r="C9" s="36" t="s">
        <v>27</v>
      </c>
      <c r="D9" s="26"/>
      <c r="E9" s="35" t="s">
        <v>108</v>
      </c>
      <c r="F9" s="41">
        <v>1</v>
      </c>
      <c r="G9" s="27"/>
      <c r="H9" s="27"/>
      <c r="I9" s="32"/>
      <c r="J9" s="6"/>
      <c r="K9" s="42">
        <v>0.042</v>
      </c>
      <c r="L9" s="43">
        <v>1600</v>
      </c>
      <c r="M9" s="19">
        <v>0.03</v>
      </c>
      <c r="N9" s="19">
        <v>0.03</v>
      </c>
      <c r="O9" s="19">
        <v>0.05</v>
      </c>
      <c r="P9" s="19">
        <v>0.2</v>
      </c>
      <c r="Q9" s="24"/>
    </row>
    <row r="10" spans="1:17" s="5" customFormat="1" ht="30" customHeight="1">
      <c r="A10" s="35">
        <v>4</v>
      </c>
      <c r="B10" s="37" t="s">
        <v>28</v>
      </c>
      <c r="C10" s="36"/>
      <c r="D10" s="26"/>
      <c r="E10" s="35" t="s">
        <v>109</v>
      </c>
      <c r="F10" s="41">
        <v>7</v>
      </c>
      <c r="G10" s="27"/>
      <c r="H10" s="27"/>
      <c r="I10" s="32"/>
      <c r="J10" s="6"/>
      <c r="K10" s="42">
        <v>0.039</v>
      </c>
      <c r="L10" s="43">
        <v>1600</v>
      </c>
      <c r="M10" s="19">
        <v>0.03</v>
      </c>
      <c r="N10" s="19">
        <v>0.03</v>
      </c>
      <c r="O10" s="19">
        <v>0.05</v>
      </c>
      <c r="P10" s="19">
        <v>0.2</v>
      </c>
      <c r="Q10" s="24"/>
    </row>
    <row r="11" spans="1:17" s="5" customFormat="1" ht="30" customHeight="1">
      <c r="A11" s="35">
        <v>5</v>
      </c>
      <c r="B11" s="37" t="s">
        <v>29</v>
      </c>
      <c r="C11" s="36" t="s">
        <v>114</v>
      </c>
      <c r="D11" s="26"/>
      <c r="E11" s="35" t="s">
        <v>108</v>
      </c>
      <c r="F11" s="41">
        <v>172</v>
      </c>
      <c r="G11" s="27"/>
      <c r="H11" s="27"/>
      <c r="I11" s="32"/>
      <c r="J11" s="6"/>
      <c r="K11" s="42">
        <v>0.103</v>
      </c>
      <c r="L11" s="43">
        <v>1600</v>
      </c>
      <c r="M11" s="19">
        <v>0.03</v>
      </c>
      <c r="N11" s="19">
        <v>0.03</v>
      </c>
      <c r="O11" s="19">
        <v>0.05</v>
      </c>
      <c r="P11" s="19">
        <v>0.2</v>
      </c>
      <c r="Q11" s="24"/>
    </row>
    <row r="12" spans="1:17" s="5" customFormat="1" ht="30" customHeight="1">
      <c r="A12" s="35">
        <v>6</v>
      </c>
      <c r="B12" s="37" t="s">
        <v>30</v>
      </c>
      <c r="C12" s="36" t="s">
        <v>112</v>
      </c>
      <c r="D12" s="26"/>
      <c r="E12" s="35" t="s">
        <v>110</v>
      </c>
      <c r="F12" s="41">
        <v>726</v>
      </c>
      <c r="G12" s="27"/>
      <c r="H12" s="27"/>
      <c r="I12" s="32"/>
      <c r="J12" s="6"/>
      <c r="K12" s="42">
        <v>0.033</v>
      </c>
      <c r="L12" s="43">
        <v>1600</v>
      </c>
      <c r="M12" s="19">
        <v>0.03</v>
      </c>
      <c r="N12" s="19">
        <v>0.03</v>
      </c>
      <c r="O12" s="19">
        <v>0.05</v>
      </c>
      <c r="P12" s="19">
        <v>0.2</v>
      </c>
      <c r="Q12" s="24"/>
    </row>
    <row r="13" spans="1:17" s="5" customFormat="1" ht="30" customHeight="1">
      <c r="A13" s="35">
        <v>7</v>
      </c>
      <c r="B13" s="50" t="s">
        <v>30</v>
      </c>
      <c r="C13" s="36" t="s">
        <v>117</v>
      </c>
      <c r="D13" s="26"/>
      <c r="E13" s="35" t="s">
        <v>110</v>
      </c>
      <c r="F13" s="41">
        <v>4</v>
      </c>
      <c r="G13" s="27"/>
      <c r="H13" s="27"/>
      <c r="I13" s="32"/>
      <c r="J13" s="6"/>
      <c r="K13" s="42">
        <v>0.018</v>
      </c>
      <c r="L13" s="43">
        <v>1600</v>
      </c>
      <c r="M13" s="19">
        <v>0.03</v>
      </c>
      <c r="N13" s="19">
        <v>0.03</v>
      </c>
      <c r="O13" s="19">
        <v>0.05</v>
      </c>
      <c r="P13" s="19">
        <v>0.2</v>
      </c>
      <c r="Q13" s="24"/>
    </row>
    <row r="14" spans="1:17" s="5" customFormat="1" ht="30" customHeight="1">
      <c r="A14" s="35">
        <v>8</v>
      </c>
      <c r="B14" s="37" t="s">
        <v>30</v>
      </c>
      <c r="C14" s="36" t="s">
        <v>135</v>
      </c>
      <c r="D14" s="26"/>
      <c r="E14" s="35" t="s">
        <v>110</v>
      </c>
      <c r="F14" s="41">
        <v>53</v>
      </c>
      <c r="G14" s="27"/>
      <c r="H14" s="27"/>
      <c r="I14" s="32"/>
      <c r="J14" s="6"/>
      <c r="K14" s="42">
        <v>0.022</v>
      </c>
      <c r="L14" s="43">
        <v>1600</v>
      </c>
      <c r="M14" s="19">
        <v>0.03</v>
      </c>
      <c r="N14" s="19">
        <v>0.03</v>
      </c>
      <c r="O14" s="19">
        <v>0.05</v>
      </c>
      <c r="P14" s="19">
        <v>0.2</v>
      </c>
      <c r="Q14" s="24"/>
    </row>
    <row r="15" spans="1:17" s="5" customFormat="1" ht="30" customHeight="1">
      <c r="A15" s="35">
        <v>9</v>
      </c>
      <c r="B15" s="37" t="s">
        <v>30</v>
      </c>
      <c r="C15" s="36" t="s">
        <v>31</v>
      </c>
      <c r="D15" s="26"/>
      <c r="E15" s="35" t="s">
        <v>110</v>
      </c>
      <c r="F15" s="41">
        <v>73</v>
      </c>
      <c r="G15" s="27"/>
      <c r="H15" s="27"/>
      <c r="I15" s="32"/>
      <c r="J15" s="6"/>
      <c r="K15" s="42">
        <v>0.012</v>
      </c>
      <c r="L15" s="43">
        <v>1600</v>
      </c>
      <c r="M15" s="19">
        <v>0.03</v>
      </c>
      <c r="N15" s="19">
        <v>0.03</v>
      </c>
      <c r="O15" s="19">
        <v>0.05</v>
      </c>
      <c r="P15" s="19">
        <v>0.2</v>
      </c>
      <c r="Q15" s="24"/>
    </row>
    <row r="16" spans="1:17" s="5" customFormat="1" ht="30" customHeight="1">
      <c r="A16" s="35">
        <v>10</v>
      </c>
      <c r="B16" s="37" t="s">
        <v>32</v>
      </c>
      <c r="C16" s="36" t="s">
        <v>118</v>
      </c>
      <c r="D16" s="26"/>
      <c r="E16" s="35" t="s">
        <v>110</v>
      </c>
      <c r="F16" s="41">
        <v>67</v>
      </c>
      <c r="G16" s="27"/>
      <c r="H16" s="27"/>
      <c r="I16" s="32"/>
      <c r="J16" s="6"/>
      <c r="K16" s="42">
        <v>0.059</v>
      </c>
      <c r="L16" s="43">
        <v>1600</v>
      </c>
      <c r="M16" s="19">
        <v>0.03</v>
      </c>
      <c r="N16" s="19">
        <v>0.03</v>
      </c>
      <c r="O16" s="19">
        <v>0.05</v>
      </c>
      <c r="P16" s="19">
        <v>0.2</v>
      </c>
      <c r="Q16" s="24"/>
    </row>
    <row r="17" spans="1:17" s="5" customFormat="1" ht="30" customHeight="1">
      <c r="A17" s="35">
        <v>11</v>
      </c>
      <c r="B17" s="37" t="s">
        <v>33</v>
      </c>
      <c r="C17" s="37" t="s">
        <v>34</v>
      </c>
      <c r="D17" s="26"/>
      <c r="E17" s="35" t="s">
        <v>108</v>
      </c>
      <c r="F17" s="37">
        <v>3</v>
      </c>
      <c r="G17" s="29"/>
      <c r="H17" s="29"/>
      <c r="I17" s="31"/>
      <c r="J17" s="6"/>
      <c r="K17" s="42">
        <v>0.13</v>
      </c>
      <c r="L17" s="43">
        <v>1600</v>
      </c>
      <c r="M17" s="19">
        <v>0.03</v>
      </c>
      <c r="N17" s="19">
        <v>0.03</v>
      </c>
      <c r="O17" s="19">
        <v>0.05</v>
      </c>
      <c r="P17" s="19">
        <v>0.2</v>
      </c>
      <c r="Q17" s="24"/>
    </row>
    <row r="18" spans="1:17" s="5" customFormat="1" ht="30" customHeight="1">
      <c r="A18" s="35">
        <v>12</v>
      </c>
      <c r="B18" s="37" t="s">
        <v>35</v>
      </c>
      <c r="C18" s="36" t="s">
        <v>36</v>
      </c>
      <c r="D18" s="26"/>
      <c r="E18" s="35" t="s">
        <v>19</v>
      </c>
      <c r="F18" s="41">
        <v>1</v>
      </c>
      <c r="G18" s="27"/>
      <c r="H18" s="27"/>
      <c r="I18" s="31"/>
      <c r="J18" s="6"/>
      <c r="K18" s="42">
        <v>0.13</v>
      </c>
      <c r="L18" s="43">
        <v>1600</v>
      </c>
      <c r="M18" s="19">
        <v>0.03</v>
      </c>
      <c r="N18" s="19">
        <v>0.03</v>
      </c>
      <c r="O18" s="19">
        <v>0.05</v>
      </c>
      <c r="P18" s="19">
        <v>0.2</v>
      </c>
      <c r="Q18" s="24"/>
    </row>
    <row r="19" spans="1:17" s="5" customFormat="1" ht="30" customHeight="1">
      <c r="A19" s="35">
        <v>13</v>
      </c>
      <c r="B19" s="37" t="s">
        <v>37</v>
      </c>
      <c r="C19" s="36" t="s">
        <v>113</v>
      </c>
      <c r="D19" s="26"/>
      <c r="E19" s="35" t="s">
        <v>108</v>
      </c>
      <c r="F19" s="41">
        <v>1358</v>
      </c>
      <c r="G19" s="27"/>
      <c r="H19" s="27"/>
      <c r="I19" s="32"/>
      <c r="J19" s="6"/>
      <c r="K19" s="42">
        <v>0.005</v>
      </c>
      <c r="L19" s="43">
        <v>1600</v>
      </c>
      <c r="M19" s="19">
        <v>0.03</v>
      </c>
      <c r="N19" s="19">
        <v>0.03</v>
      </c>
      <c r="O19" s="19">
        <v>0.05</v>
      </c>
      <c r="P19" s="19">
        <v>0.2</v>
      </c>
      <c r="Q19" s="24"/>
    </row>
    <row r="20" spans="1:17" s="5" customFormat="1" ht="30" customHeight="1">
      <c r="A20" s="35">
        <v>14</v>
      </c>
      <c r="B20" s="37" t="s">
        <v>38</v>
      </c>
      <c r="C20" s="36"/>
      <c r="D20" s="26"/>
      <c r="E20" s="35" t="s">
        <v>108</v>
      </c>
      <c r="F20" s="41">
        <v>154</v>
      </c>
      <c r="G20" s="27"/>
      <c r="H20" s="27"/>
      <c r="I20" s="32"/>
      <c r="J20" s="6"/>
      <c r="K20" s="42">
        <v>0.005</v>
      </c>
      <c r="L20" s="43">
        <v>1600</v>
      </c>
      <c r="M20" s="19">
        <v>0.03</v>
      </c>
      <c r="N20" s="19">
        <v>0.03</v>
      </c>
      <c r="O20" s="19">
        <v>0.05</v>
      </c>
      <c r="P20" s="19">
        <v>0.2</v>
      </c>
      <c r="Q20" s="24"/>
    </row>
    <row r="21" spans="1:17" s="5" customFormat="1" ht="30" customHeight="1">
      <c r="A21" s="35">
        <v>15</v>
      </c>
      <c r="B21" s="37" t="s">
        <v>119</v>
      </c>
      <c r="C21" s="36" t="s">
        <v>39</v>
      </c>
      <c r="D21" s="26"/>
      <c r="E21" s="35" t="s">
        <v>16</v>
      </c>
      <c r="F21" s="41">
        <v>2</v>
      </c>
      <c r="G21" s="27"/>
      <c r="H21" s="27"/>
      <c r="I21" s="32"/>
      <c r="J21" s="6"/>
      <c r="K21" s="42"/>
      <c r="L21" s="34"/>
      <c r="M21" s="19">
        <v>0.03</v>
      </c>
      <c r="N21" s="19">
        <v>0.03</v>
      </c>
      <c r="O21" s="19">
        <v>0.05</v>
      </c>
      <c r="P21" s="19">
        <v>0.2</v>
      </c>
      <c r="Q21" s="24"/>
    </row>
    <row r="22" spans="1:17" s="5" customFormat="1" ht="30" customHeight="1">
      <c r="A22" s="35">
        <v>16</v>
      </c>
      <c r="B22" s="37" t="s">
        <v>40</v>
      </c>
      <c r="C22" s="36" t="s">
        <v>41</v>
      </c>
      <c r="D22" s="26"/>
      <c r="E22" s="35" t="s">
        <v>109</v>
      </c>
      <c r="F22" s="41">
        <v>5</v>
      </c>
      <c r="G22" s="27"/>
      <c r="H22" s="27"/>
      <c r="I22" s="32"/>
      <c r="J22" s="6"/>
      <c r="K22" s="42">
        <v>0.024</v>
      </c>
      <c r="L22" s="43">
        <v>1600</v>
      </c>
      <c r="M22" s="19">
        <v>0.03</v>
      </c>
      <c r="N22" s="19">
        <v>0.03</v>
      </c>
      <c r="O22" s="19">
        <v>0.05</v>
      </c>
      <c r="P22" s="19">
        <v>0.2</v>
      </c>
      <c r="Q22" s="24"/>
    </row>
    <row r="23" spans="1:17" s="5" customFormat="1" ht="30" customHeight="1">
      <c r="A23" s="35">
        <v>17</v>
      </c>
      <c r="B23" s="37" t="s">
        <v>42</v>
      </c>
      <c r="C23" s="36" t="s">
        <v>43</v>
      </c>
      <c r="D23" s="26"/>
      <c r="E23" s="35" t="s">
        <v>19</v>
      </c>
      <c r="F23" s="41">
        <v>11</v>
      </c>
      <c r="G23" s="27"/>
      <c r="H23" s="27"/>
      <c r="I23" s="32"/>
      <c r="J23" s="6"/>
      <c r="K23" s="34">
        <v>0.0004</v>
      </c>
      <c r="L23" s="43">
        <v>1600</v>
      </c>
      <c r="M23" s="19">
        <v>0.03</v>
      </c>
      <c r="N23" s="19">
        <v>0.03</v>
      </c>
      <c r="O23" s="19">
        <v>0.05</v>
      </c>
      <c r="P23" s="19">
        <v>0.2</v>
      </c>
      <c r="Q23" s="24"/>
    </row>
    <row r="24" spans="1:17" s="5" customFormat="1" ht="30" customHeight="1">
      <c r="A24" s="35">
        <v>18</v>
      </c>
      <c r="B24" s="37" t="s">
        <v>120</v>
      </c>
      <c r="C24" s="36"/>
      <c r="D24" s="26"/>
      <c r="E24" s="35" t="s">
        <v>19</v>
      </c>
      <c r="F24" s="41">
        <v>50</v>
      </c>
      <c r="G24" s="27"/>
      <c r="H24" s="27"/>
      <c r="I24" s="32"/>
      <c r="J24" s="6"/>
      <c r="K24" s="42"/>
      <c r="L24" s="43"/>
      <c r="M24" s="19">
        <v>0.03</v>
      </c>
      <c r="N24" s="19">
        <v>0.03</v>
      </c>
      <c r="O24" s="19">
        <v>0.05</v>
      </c>
      <c r="P24" s="19">
        <v>0.2</v>
      </c>
      <c r="Q24" s="24"/>
    </row>
    <row r="25" spans="1:17" s="5" customFormat="1" ht="30" customHeight="1">
      <c r="A25" s="35">
        <v>19</v>
      </c>
      <c r="B25" s="37" t="s">
        <v>121</v>
      </c>
      <c r="C25" s="36"/>
      <c r="D25" s="26"/>
      <c r="E25" s="37" t="s">
        <v>19</v>
      </c>
      <c r="F25" s="41">
        <v>7</v>
      </c>
      <c r="G25" s="27"/>
      <c r="H25" s="27"/>
      <c r="I25" s="32"/>
      <c r="J25" s="6"/>
      <c r="K25" s="42"/>
      <c r="L25" s="43"/>
      <c r="M25" s="19">
        <v>0.03</v>
      </c>
      <c r="N25" s="19">
        <v>0.03</v>
      </c>
      <c r="O25" s="19">
        <v>0.05</v>
      </c>
      <c r="P25" s="19">
        <v>0.2</v>
      </c>
      <c r="Q25" s="24"/>
    </row>
    <row r="26" spans="1:17" s="5" customFormat="1" ht="30" customHeight="1">
      <c r="A26" s="35">
        <v>20</v>
      </c>
      <c r="B26" s="37" t="s">
        <v>122</v>
      </c>
      <c r="C26" s="36"/>
      <c r="D26" s="26"/>
      <c r="E26" s="35" t="s">
        <v>19</v>
      </c>
      <c r="F26" s="41">
        <v>4</v>
      </c>
      <c r="G26" s="27"/>
      <c r="H26" s="27"/>
      <c r="I26" s="32"/>
      <c r="J26" s="6"/>
      <c r="K26" s="42"/>
      <c r="L26" s="43"/>
      <c r="M26" s="19">
        <v>0.03</v>
      </c>
      <c r="N26" s="19">
        <v>0.03</v>
      </c>
      <c r="O26" s="19">
        <v>0.05</v>
      </c>
      <c r="P26" s="19">
        <v>0.2</v>
      </c>
      <c r="Q26" s="24"/>
    </row>
    <row r="27" spans="1:17" s="5" customFormat="1" ht="30" customHeight="1">
      <c r="A27" s="35">
        <v>21</v>
      </c>
      <c r="B27" s="46" t="s">
        <v>123</v>
      </c>
      <c r="C27" s="37" t="s">
        <v>44</v>
      </c>
      <c r="D27" s="26"/>
      <c r="E27" s="35" t="s">
        <v>19</v>
      </c>
      <c r="F27" s="37">
        <v>26</v>
      </c>
      <c r="G27" s="29"/>
      <c r="H27" s="29"/>
      <c r="I27" s="31"/>
      <c r="J27" s="6"/>
      <c r="K27" s="42"/>
      <c r="L27" s="43"/>
      <c r="M27" s="19">
        <v>0.03</v>
      </c>
      <c r="N27" s="19">
        <v>0.03</v>
      </c>
      <c r="O27" s="19">
        <v>0.05</v>
      </c>
      <c r="P27" s="19">
        <v>0.2</v>
      </c>
      <c r="Q27" s="24"/>
    </row>
    <row r="28" spans="1:17" s="5" customFormat="1" ht="30" customHeight="1">
      <c r="A28" s="35">
        <v>22</v>
      </c>
      <c r="B28" s="46" t="s">
        <v>124</v>
      </c>
      <c r="C28" s="36"/>
      <c r="D28" s="26"/>
      <c r="E28" s="35" t="s">
        <v>19</v>
      </c>
      <c r="F28" s="41">
        <v>3</v>
      </c>
      <c r="G28" s="27"/>
      <c r="H28" s="27"/>
      <c r="I28" s="31"/>
      <c r="J28" s="6"/>
      <c r="K28" s="42"/>
      <c r="L28" s="43"/>
      <c r="M28" s="19">
        <v>0.03</v>
      </c>
      <c r="N28" s="19">
        <v>0.03</v>
      </c>
      <c r="O28" s="19">
        <v>0.05</v>
      </c>
      <c r="P28" s="19">
        <v>0.2</v>
      </c>
      <c r="Q28" s="24"/>
    </row>
    <row r="29" spans="1:17" s="5" customFormat="1" ht="30" customHeight="1">
      <c r="A29" s="35">
        <v>23</v>
      </c>
      <c r="B29" s="46" t="s">
        <v>125</v>
      </c>
      <c r="C29" s="36"/>
      <c r="D29" s="26"/>
      <c r="E29" s="35" t="s">
        <v>19</v>
      </c>
      <c r="F29" s="41">
        <v>656</v>
      </c>
      <c r="G29" s="27"/>
      <c r="H29" s="27"/>
      <c r="I29" s="32"/>
      <c r="J29" s="6"/>
      <c r="K29" s="42"/>
      <c r="L29" s="43"/>
      <c r="M29" s="19">
        <v>0.03</v>
      </c>
      <c r="N29" s="19">
        <v>0.03</v>
      </c>
      <c r="O29" s="19">
        <v>0.05</v>
      </c>
      <c r="P29" s="19">
        <v>0.2</v>
      </c>
      <c r="Q29" s="24"/>
    </row>
    <row r="30" spans="1:17" s="5" customFormat="1" ht="30" customHeight="1">
      <c r="A30" s="35">
        <v>24</v>
      </c>
      <c r="B30" s="37" t="s">
        <v>45</v>
      </c>
      <c r="C30" s="36" t="s">
        <v>46</v>
      </c>
      <c r="D30" s="26"/>
      <c r="E30" s="35" t="s">
        <v>19</v>
      </c>
      <c r="F30" s="41">
        <v>1050</v>
      </c>
      <c r="G30" s="27"/>
      <c r="H30" s="27"/>
      <c r="I30" s="32"/>
      <c r="J30" s="6"/>
      <c r="K30" s="42"/>
      <c r="L30" s="43"/>
      <c r="M30" s="19">
        <v>0.03</v>
      </c>
      <c r="N30" s="19">
        <v>0.03</v>
      </c>
      <c r="O30" s="19">
        <v>0.05</v>
      </c>
      <c r="P30" s="19">
        <v>0.2</v>
      </c>
      <c r="Q30" s="24"/>
    </row>
    <row r="31" spans="1:17" s="5" customFormat="1" ht="30" customHeight="1">
      <c r="A31" s="35">
        <v>25</v>
      </c>
      <c r="B31" s="46" t="s">
        <v>126</v>
      </c>
      <c r="C31" s="36" t="s">
        <v>117</v>
      </c>
      <c r="D31" s="26"/>
      <c r="E31" s="35" t="s">
        <v>110</v>
      </c>
      <c r="F31" s="41">
        <v>15</v>
      </c>
      <c r="G31" s="27"/>
      <c r="H31" s="27"/>
      <c r="I31" s="32"/>
      <c r="J31" s="6"/>
      <c r="K31" s="42">
        <v>0.018</v>
      </c>
      <c r="L31" s="43">
        <v>1600</v>
      </c>
      <c r="M31" s="19">
        <v>0.03</v>
      </c>
      <c r="N31" s="19">
        <v>0.03</v>
      </c>
      <c r="O31" s="19">
        <v>0.05</v>
      </c>
      <c r="P31" s="19">
        <v>0.2</v>
      </c>
      <c r="Q31" s="24"/>
    </row>
    <row r="32" spans="1:17" s="5" customFormat="1" ht="30" customHeight="1">
      <c r="A32" s="35">
        <v>26</v>
      </c>
      <c r="B32" s="46" t="s">
        <v>48</v>
      </c>
      <c r="C32" s="44" t="s">
        <v>127</v>
      </c>
      <c r="D32" s="26"/>
      <c r="E32" s="35" t="s">
        <v>110</v>
      </c>
      <c r="F32" s="41">
        <v>4</v>
      </c>
      <c r="G32" s="27"/>
      <c r="H32" s="27"/>
      <c r="I32" s="32"/>
      <c r="J32" s="6"/>
      <c r="K32" s="42">
        <v>0.01</v>
      </c>
      <c r="L32" s="43">
        <v>1600</v>
      </c>
      <c r="M32" s="19">
        <v>0.03</v>
      </c>
      <c r="N32" s="19">
        <v>0.03</v>
      </c>
      <c r="O32" s="19">
        <v>0.05</v>
      </c>
      <c r="P32" s="19">
        <v>0.2</v>
      </c>
      <c r="Q32" s="24"/>
    </row>
    <row r="33" spans="1:17" s="5" customFormat="1" ht="30" customHeight="1">
      <c r="A33" s="35">
        <v>27</v>
      </c>
      <c r="B33" s="37" t="s">
        <v>49</v>
      </c>
      <c r="C33" s="36" t="s">
        <v>46</v>
      </c>
      <c r="D33" s="26"/>
      <c r="E33" s="35" t="s">
        <v>19</v>
      </c>
      <c r="F33" s="41">
        <v>480</v>
      </c>
      <c r="G33" s="27"/>
      <c r="H33" s="27"/>
      <c r="I33" s="32"/>
      <c r="J33" s="6"/>
      <c r="K33" s="42"/>
      <c r="L33" s="43"/>
      <c r="M33" s="19">
        <v>0.03</v>
      </c>
      <c r="N33" s="19">
        <v>0.03</v>
      </c>
      <c r="O33" s="19">
        <v>0.05</v>
      </c>
      <c r="P33" s="19">
        <v>0.2</v>
      </c>
      <c r="Q33" s="24"/>
    </row>
    <row r="34" spans="1:17" s="5" customFormat="1" ht="30" customHeight="1">
      <c r="A34" s="35">
        <v>28</v>
      </c>
      <c r="B34" s="46" t="s">
        <v>128</v>
      </c>
      <c r="C34" s="36" t="s">
        <v>50</v>
      </c>
      <c r="D34" s="26"/>
      <c r="E34" s="35" t="s">
        <v>19</v>
      </c>
      <c r="F34" s="41">
        <v>49</v>
      </c>
      <c r="G34" s="27"/>
      <c r="H34" s="27"/>
      <c r="I34" s="32"/>
      <c r="J34" s="6"/>
      <c r="K34" s="42"/>
      <c r="L34" s="43"/>
      <c r="M34" s="19">
        <v>0.03</v>
      </c>
      <c r="N34" s="19">
        <v>0.03</v>
      </c>
      <c r="O34" s="19">
        <v>0.05</v>
      </c>
      <c r="P34" s="19">
        <v>0.2</v>
      </c>
      <c r="Q34" s="24"/>
    </row>
    <row r="35" spans="1:17" s="5" customFormat="1" ht="30" customHeight="1">
      <c r="A35" s="35">
        <v>29</v>
      </c>
      <c r="B35" s="37" t="s">
        <v>129</v>
      </c>
      <c r="C35" s="36"/>
      <c r="D35" s="26"/>
      <c r="E35" s="35" t="s">
        <v>109</v>
      </c>
      <c r="F35" s="41">
        <v>29</v>
      </c>
      <c r="G35" s="27"/>
      <c r="H35" s="27"/>
      <c r="I35" s="32"/>
      <c r="J35" s="6"/>
      <c r="K35" s="42"/>
      <c r="L35" s="43"/>
      <c r="M35" s="19">
        <v>0.03</v>
      </c>
      <c r="N35" s="19">
        <v>0.03</v>
      </c>
      <c r="O35" s="19">
        <v>0.05</v>
      </c>
      <c r="P35" s="19">
        <v>0.2</v>
      </c>
      <c r="Q35" s="24"/>
    </row>
    <row r="36" spans="1:17" s="5" customFormat="1" ht="30" customHeight="1">
      <c r="A36" s="35">
        <v>30</v>
      </c>
      <c r="B36" s="46" t="s">
        <v>130</v>
      </c>
      <c r="C36" s="36"/>
      <c r="D36" s="26"/>
      <c r="E36" s="35" t="s">
        <v>19</v>
      </c>
      <c r="F36" s="41">
        <v>123</v>
      </c>
      <c r="G36" s="27"/>
      <c r="H36" s="27"/>
      <c r="I36" s="32"/>
      <c r="J36" s="6"/>
      <c r="K36" s="42"/>
      <c r="L36" s="43"/>
      <c r="M36" s="19">
        <v>0.03</v>
      </c>
      <c r="N36" s="19">
        <v>0.03</v>
      </c>
      <c r="O36" s="19">
        <v>0.05</v>
      </c>
      <c r="P36" s="19">
        <v>0.2</v>
      </c>
      <c r="Q36" s="24"/>
    </row>
    <row r="37" spans="1:17" s="5" customFormat="1" ht="30" customHeight="1">
      <c r="A37" s="35">
        <v>31</v>
      </c>
      <c r="B37" s="37" t="s">
        <v>131</v>
      </c>
      <c r="C37" s="37"/>
      <c r="D37" s="26"/>
      <c r="E37" s="35" t="s">
        <v>19</v>
      </c>
      <c r="F37" s="37">
        <v>51</v>
      </c>
      <c r="G37" s="29"/>
      <c r="H37" s="29"/>
      <c r="I37" s="31"/>
      <c r="J37" s="6"/>
      <c r="K37" s="42"/>
      <c r="L37" s="43"/>
      <c r="M37" s="19">
        <v>0.03</v>
      </c>
      <c r="N37" s="19">
        <v>0.03</v>
      </c>
      <c r="O37" s="19">
        <v>0.05</v>
      </c>
      <c r="P37" s="19">
        <v>0.2</v>
      </c>
      <c r="Q37" s="24"/>
    </row>
    <row r="38" spans="1:17" s="5" customFormat="1" ht="30" customHeight="1">
      <c r="A38" s="35">
        <v>32</v>
      </c>
      <c r="B38" s="46" t="s">
        <v>132</v>
      </c>
      <c r="C38" s="36" t="s">
        <v>51</v>
      </c>
      <c r="D38" s="26"/>
      <c r="E38" s="35" t="s">
        <v>19</v>
      </c>
      <c r="F38" s="41">
        <v>24</v>
      </c>
      <c r="G38" s="27"/>
      <c r="H38" s="27"/>
      <c r="I38" s="31"/>
      <c r="J38" s="6"/>
      <c r="K38" s="42"/>
      <c r="L38" s="43"/>
      <c r="M38" s="19">
        <v>0.03</v>
      </c>
      <c r="N38" s="19">
        <v>0.03</v>
      </c>
      <c r="O38" s="19">
        <v>0.05</v>
      </c>
      <c r="P38" s="19">
        <v>0.2</v>
      </c>
      <c r="Q38" s="24"/>
    </row>
    <row r="39" spans="1:17" s="5" customFormat="1" ht="30" customHeight="1">
      <c r="A39" s="35">
        <v>33</v>
      </c>
      <c r="B39" s="37" t="s">
        <v>138</v>
      </c>
      <c r="C39" s="36"/>
      <c r="D39" s="26"/>
      <c r="E39" s="35" t="s">
        <v>19</v>
      </c>
      <c r="F39" s="41">
        <v>6</v>
      </c>
      <c r="G39" s="27"/>
      <c r="H39" s="27"/>
      <c r="I39" s="31"/>
      <c r="J39" s="6"/>
      <c r="K39" s="42"/>
      <c r="L39" s="43"/>
      <c r="M39" s="19">
        <v>0.03</v>
      </c>
      <c r="N39" s="19">
        <v>0.03</v>
      </c>
      <c r="O39" s="19">
        <v>0.05</v>
      </c>
      <c r="P39" s="19">
        <v>0.2</v>
      </c>
      <c r="Q39" s="24"/>
    </row>
    <row r="40" spans="1:17" s="5" customFormat="1" ht="30" customHeight="1">
      <c r="A40" s="35">
        <v>34</v>
      </c>
      <c r="B40" s="37" t="s">
        <v>52</v>
      </c>
      <c r="C40" s="36"/>
      <c r="D40" s="26"/>
      <c r="E40" s="35" t="s">
        <v>18</v>
      </c>
      <c r="F40" s="41">
        <v>7</v>
      </c>
      <c r="G40" s="27"/>
      <c r="H40" s="27"/>
      <c r="I40" s="31"/>
      <c r="J40" s="6"/>
      <c r="K40" s="42"/>
      <c r="L40" s="43"/>
      <c r="M40" s="19">
        <v>0.03</v>
      </c>
      <c r="N40" s="19">
        <v>0.03</v>
      </c>
      <c r="O40" s="19">
        <v>0.05</v>
      </c>
      <c r="P40" s="19">
        <v>0.2</v>
      </c>
      <c r="Q40" s="24"/>
    </row>
    <row r="41" spans="1:17" s="5" customFormat="1" ht="30" customHeight="1">
      <c r="A41" s="35">
        <v>35</v>
      </c>
      <c r="B41" s="37" t="s">
        <v>53</v>
      </c>
      <c r="C41" s="36"/>
      <c r="D41" s="26"/>
      <c r="E41" s="35" t="s">
        <v>18</v>
      </c>
      <c r="F41" s="41">
        <v>13</v>
      </c>
      <c r="G41" s="27"/>
      <c r="H41" s="27"/>
      <c r="I41" s="31"/>
      <c r="J41" s="6"/>
      <c r="K41" s="42"/>
      <c r="L41" s="43"/>
      <c r="M41" s="19">
        <v>0.03</v>
      </c>
      <c r="N41" s="19">
        <v>0.03</v>
      </c>
      <c r="O41" s="19">
        <v>0.05</v>
      </c>
      <c r="P41" s="19">
        <v>0.2</v>
      </c>
      <c r="Q41" s="24"/>
    </row>
    <row r="42" spans="1:17" s="5" customFormat="1" ht="30" customHeight="1">
      <c r="A42" s="35">
        <v>36</v>
      </c>
      <c r="B42" s="37" t="s">
        <v>54</v>
      </c>
      <c r="C42" s="36"/>
      <c r="D42" s="26"/>
      <c r="E42" s="35" t="s">
        <v>109</v>
      </c>
      <c r="F42" s="41">
        <v>1</v>
      </c>
      <c r="G42" s="27"/>
      <c r="H42" s="27"/>
      <c r="I42" s="32"/>
      <c r="J42" s="6"/>
      <c r="K42" s="42"/>
      <c r="L42" s="43"/>
      <c r="M42" s="19">
        <v>0.03</v>
      </c>
      <c r="N42" s="19">
        <v>0.03</v>
      </c>
      <c r="O42" s="19">
        <v>0.05</v>
      </c>
      <c r="P42" s="19">
        <v>0.2</v>
      </c>
      <c r="Q42" s="24"/>
    </row>
    <row r="43" spans="1:17" s="5" customFormat="1" ht="30" customHeight="1">
      <c r="A43" s="35">
        <v>37</v>
      </c>
      <c r="B43" s="45" t="s">
        <v>120</v>
      </c>
      <c r="C43" s="36"/>
      <c r="D43" s="26"/>
      <c r="E43" s="36" t="s">
        <v>19</v>
      </c>
      <c r="F43" s="41">
        <v>23</v>
      </c>
      <c r="G43" s="27"/>
      <c r="H43" s="27"/>
      <c r="I43" s="32"/>
      <c r="J43" s="6"/>
      <c r="K43" s="42"/>
      <c r="L43" s="43"/>
      <c r="M43" s="19">
        <v>0.03</v>
      </c>
      <c r="N43" s="19">
        <v>0.03</v>
      </c>
      <c r="O43" s="19">
        <v>0.05</v>
      </c>
      <c r="P43" s="19">
        <v>0.2</v>
      </c>
      <c r="Q43" s="24"/>
    </row>
    <row r="44" spans="1:17" s="5" customFormat="1" ht="30" customHeight="1">
      <c r="A44" s="35">
        <v>38</v>
      </c>
      <c r="B44" s="38" t="s">
        <v>55</v>
      </c>
      <c r="C44" s="44" t="s">
        <v>117</v>
      </c>
      <c r="D44" s="26"/>
      <c r="E44" s="36" t="s">
        <v>110</v>
      </c>
      <c r="F44" s="41">
        <v>4</v>
      </c>
      <c r="G44" s="27"/>
      <c r="H44" s="27"/>
      <c r="I44" s="32"/>
      <c r="J44" s="6"/>
      <c r="K44" s="42">
        <v>0.018</v>
      </c>
      <c r="L44" s="43">
        <v>1600</v>
      </c>
      <c r="M44" s="19">
        <v>0.03</v>
      </c>
      <c r="N44" s="19">
        <v>0.03</v>
      </c>
      <c r="O44" s="19">
        <v>0.05</v>
      </c>
      <c r="P44" s="19">
        <v>0.2</v>
      </c>
      <c r="Q44" s="24"/>
    </row>
    <row r="45" spans="1:17" s="5" customFormat="1" ht="30" customHeight="1">
      <c r="A45" s="35">
        <v>39</v>
      </c>
      <c r="B45" s="38" t="s">
        <v>56</v>
      </c>
      <c r="C45" s="36" t="s">
        <v>57</v>
      </c>
      <c r="D45" s="26"/>
      <c r="E45" s="36" t="s">
        <v>110</v>
      </c>
      <c r="F45" s="41">
        <v>2</v>
      </c>
      <c r="G45" s="27"/>
      <c r="H45" s="27"/>
      <c r="I45" s="32"/>
      <c r="J45" s="6"/>
      <c r="K45" s="42">
        <v>0.12</v>
      </c>
      <c r="L45" s="43">
        <v>1600</v>
      </c>
      <c r="M45" s="19">
        <v>0.03</v>
      </c>
      <c r="N45" s="19">
        <v>0.03</v>
      </c>
      <c r="O45" s="19">
        <v>0.05</v>
      </c>
      <c r="P45" s="19">
        <v>0.2</v>
      </c>
      <c r="Q45" s="24"/>
    </row>
    <row r="46" spans="1:17" s="5" customFormat="1" ht="30" customHeight="1">
      <c r="A46" s="35">
        <v>40</v>
      </c>
      <c r="B46" s="38" t="s">
        <v>58</v>
      </c>
      <c r="C46" s="36" t="s">
        <v>59</v>
      </c>
      <c r="D46" s="26"/>
      <c r="E46" s="36" t="s">
        <v>110</v>
      </c>
      <c r="F46" s="41">
        <v>1</v>
      </c>
      <c r="G46" s="27"/>
      <c r="H46" s="27"/>
      <c r="I46" s="32"/>
      <c r="J46" s="6"/>
      <c r="K46" s="42">
        <v>0.558</v>
      </c>
      <c r="L46" s="43">
        <v>1600</v>
      </c>
      <c r="M46" s="19">
        <v>0.03</v>
      </c>
      <c r="N46" s="19">
        <v>0.03</v>
      </c>
      <c r="O46" s="19">
        <v>0.05</v>
      </c>
      <c r="P46" s="19">
        <v>0.2</v>
      </c>
      <c r="Q46" s="24"/>
    </row>
    <row r="47" spans="1:17" s="5" customFormat="1" ht="30" customHeight="1">
      <c r="A47" s="35">
        <v>41</v>
      </c>
      <c r="B47" s="36" t="s">
        <v>60</v>
      </c>
      <c r="C47" s="36" t="s">
        <v>57</v>
      </c>
      <c r="D47" s="26"/>
      <c r="E47" s="36" t="s">
        <v>110</v>
      </c>
      <c r="F47" s="41">
        <v>1</v>
      </c>
      <c r="G47" s="27"/>
      <c r="H47" s="27"/>
      <c r="I47" s="32"/>
      <c r="J47" s="6"/>
      <c r="K47" s="42">
        <v>0.12</v>
      </c>
      <c r="L47" s="43">
        <v>1600</v>
      </c>
      <c r="M47" s="19">
        <v>0.03</v>
      </c>
      <c r="N47" s="19">
        <v>0.03</v>
      </c>
      <c r="O47" s="19">
        <v>0.05</v>
      </c>
      <c r="P47" s="19">
        <v>0.2</v>
      </c>
      <c r="Q47" s="24"/>
    </row>
    <row r="48" spans="1:17" s="5" customFormat="1" ht="30" customHeight="1">
      <c r="A48" s="35">
        <v>42</v>
      </c>
      <c r="B48" s="37" t="s">
        <v>61</v>
      </c>
      <c r="C48" s="36" t="s">
        <v>59</v>
      </c>
      <c r="D48" s="26"/>
      <c r="E48" s="36" t="s">
        <v>110</v>
      </c>
      <c r="F48" s="41">
        <v>1</v>
      </c>
      <c r="G48" s="27"/>
      <c r="H48" s="27"/>
      <c r="I48" s="32"/>
      <c r="J48" s="6"/>
      <c r="K48" s="42">
        <v>0.558</v>
      </c>
      <c r="L48" s="43">
        <v>1600</v>
      </c>
      <c r="M48" s="19">
        <v>0.03</v>
      </c>
      <c r="N48" s="19">
        <v>0.03</v>
      </c>
      <c r="O48" s="19">
        <v>0.05</v>
      </c>
      <c r="P48" s="19">
        <v>0.2</v>
      </c>
      <c r="Q48" s="24"/>
    </row>
    <row r="49" spans="1:17" s="5" customFormat="1" ht="30" customHeight="1">
      <c r="A49" s="35">
        <v>43</v>
      </c>
      <c r="B49" s="37" t="s">
        <v>62</v>
      </c>
      <c r="C49" s="36" t="s">
        <v>63</v>
      </c>
      <c r="D49" s="26"/>
      <c r="E49" s="36" t="s">
        <v>110</v>
      </c>
      <c r="F49" s="41">
        <v>1</v>
      </c>
      <c r="G49" s="27"/>
      <c r="H49" s="27"/>
      <c r="I49" s="32"/>
      <c r="J49" s="6"/>
      <c r="K49" s="42">
        <v>0.15</v>
      </c>
      <c r="L49" s="43">
        <v>1600</v>
      </c>
      <c r="M49" s="19">
        <v>0.03</v>
      </c>
      <c r="N49" s="19">
        <v>0.03</v>
      </c>
      <c r="O49" s="19">
        <v>0.05</v>
      </c>
      <c r="P49" s="19">
        <v>0.2</v>
      </c>
      <c r="Q49" s="24"/>
    </row>
    <row r="50" spans="1:17" s="5" customFormat="1" ht="30" customHeight="1">
      <c r="A50" s="35">
        <v>44</v>
      </c>
      <c r="B50" s="37" t="s">
        <v>64</v>
      </c>
      <c r="C50" s="36" t="s">
        <v>57</v>
      </c>
      <c r="D50" s="26"/>
      <c r="E50" s="36" t="s">
        <v>110</v>
      </c>
      <c r="F50" s="41">
        <v>2</v>
      </c>
      <c r="G50" s="27"/>
      <c r="H50" s="27"/>
      <c r="I50" s="32"/>
      <c r="J50" s="6"/>
      <c r="K50" s="42">
        <v>0.12</v>
      </c>
      <c r="L50" s="43">
        <v>1600</v>
      </c>
      <c r="M50" s="19">
        <v>0.03</v>
      </c>
      <c r="N50" s="19">
        <v>0.03</v>
      </c>
      <c r="O50" s="19">
        <v>0.05</v>
      </c>
      <c r="P50" s="19">
        <v>0.2</v>
      </c>
      <c r="Q50" s="24"/>
    </row>
    <row r="51" spans="1:17" s="5" customFormat="1" ht="30" customHeight="1">
      <c r="A51" s="35">
        <v>45</v>
      </c>
      <c r="B51" s="37" t="s">
        <v>65</v>
      </c>
      <c r="C51" s="36" t="s">
        <v>57</v>
      </c>
      <c r="D51" s="26"/>
      <c r="E51" s="36" t="s">
        <v>110</v>
      </c>
      <c r="F51" s="41">
        <v>1</v>
      </c>
      <c r="G51" s="27"/>
      <c r="H51" s="27"/>
      <c r="I51" s="32"/>
      <c r="J51" s="6"/>
      <c r="K51" s="42">
        <v>0.12</v>
      </c>
      <c r="L51" s="43">
        <v>1600</v>
      </c>
      <c r="M51" s="19">
        <v>0.03</v>
      </c>
      <c r="N51" s="19">
        <v>0.03</v>
      </c>
      <c r="O51" s="19">
        <v>0.05</v>
      </c>
      <c r="P51" s="19">
        <v>0.2</v>
      </c>
      <c r="Q51" s="24"/>
    </row>
    <row r="52" spans="1:17" s="5" customFormat="1" ht="30" customHeight="1">
      <c r="A52" s="35">
        <v>46</v>
      </c>
      <c r="B52" s="36" t="s">
        <v>66</v>
      </c>
      <c r="C52" s="36" t="s">
        <v>57</v>
      </c>
      <c r="D52" s="26"/>
      <c r="E52" s="36" t="s">
        <v>110</v>
      </c>
      <c r="F52" s="41">
        <v>2</v>
      </c>
      <c r="G52" s="27"/>
      <c r="H52" s="27"/>
      <c r="I52" s="31"/>
      <c r="J52" s="6"/>
      <c r="K52" s="42">
        <v>0.12</v>
      </c>
      <c r="L52" s="43">
        <v>1600</v>
      </c>
      <c r="M52" s="19">
        <v>0.03</v>
      </c>
      <c r="N52" s="19">
        <v>0.03</v>
      </c>
      <c r="O52" s="19">
        <v>0.05</v>
      </c>
      <c r="P52" s="19">
        <v>0.2</v>
      </c>
      <c r="Q52" s="24"/>
    </row>
    <row r="53" spans="1:17" s="5" customFormat="1" ht="30" customHeight="1">
      <c r="A53" s="35">
        <v>47</v>
      </c>
      <c r="B53" s="36" t="s">
        <v>67</v>
      </c>
      <c r="C53" s="36" t="s">
        <v>57</v>
      </c>
      <c r="D53" s="26"/>
      <c r="E53" s="36" t="s">
        <v>110</v>
      </c>
      <c r="F53" s="41">
        <v>1</v>
      </c>
      <c r="G53" s="27"/>
      <c r="H53" s="27"/>
      <c r="I53" s="31"/>
      <c r="J53" s="6"/>
      <c r="K53" s="42">
        <v>0.12</v>
      </c>
      <c r="L53" s="43">
        <v>1600</v>
      </c>
      <c r="M53" s="19">
        <v>0.03</v>
      </c>
      <c r="N53" s="19">
        <v>0.03</v>
      </c>
      <c r="O53" s="19">
        <v>0.05</v>
      </c>
      <c r="P53" s="19">
        <v>0.2</v>
      </c>
      <c r="Q53" s="24"/>
    </row>
    <row r="54" spans="1:17" s="5" customFormat="1" ht="30" customHeight="1">
      <c r="A54" s="35">
        <v>48</v>
      </c>
      <c r="B54" s="36" t="s">
        <v>68</v>
      </c>
      <c r="C54" s="36" t="s">
        <v>69</v>
      </c>
      <c r="D54" s="26"/>
      <c r="E54" s="36" t="s">
        <v>110</v>
      </c>
      <c r="F54" s="41">
        <v>3</v>
      </c>
      <c r="G54" s="27"/>
      <c r="H54" s="27"/>
      <c r="I54" s="31"/>
      <c r="J54" s="6"/>
      <c r="K54" s="42">
        <v>0.704</v>
      </c>
      <c r="L54" s="43">
        <v>1600</v>
      </c>
      <c r="M54" s="19">
        <v>0.03</v>
      </c>
      <c r="N54" s="19">
        <v>0.03</v>
      </c>
      <c r="O54" s="19">
        <v>0.05</v>
      </c>
      <c r="P54" s="19">
        <v>0.2</v>
      </c>
      <c r="Q54" s="24"/>
    </row>
    <row r="55" spans="1:17" s="5" customFormat="1" ht="30" customHeight="1">
      <c r="A55" s="35">
        <v>49</v>
      </c>
      <c r="B55" s="38" t="s">
        <v>70</v>
      </c>
      <c r="C55" s="36" t="s">
        <v>57</v>
      </c>
      <c r="D55" s="26"/>
      <c r="E55" s="36" t="s">
        <v>110</v>
      </c>
      <c r="F55" s="41">
        <v>1</v>
      </c>
      <c r="G55" s="27"/>
      <c r="H55" s="27"/>
      <c r="I55" s="32"/>
      <c r="J55" s="6"/>
      <c r="K55" s="42">
        <v>0.12</v>
      </c>
      <c r="L55" s="43">
        <v>1600</v>
      </c>
      <c r="M55" s="19">
        <v>0.03</v>
      </c>
      <c r="N55" s="19">
        <v>0.03</v>
      </c>
      <c r="O55" s="19">
        <v>0.05</v>
      </c>
      <c r="P55" s="19">
        <v>0.2</v>
      </c>
      <c r="Q55" s="24"/>
    </row>
    <row r="56" spans="1:17" s="5" customFormat="1" ht="30" customHeight="1">
      <c r="A56" s="35">
        <v>50</v>
      </c>
      <c r="B56" s="38" t="s">
        <v>71</v>
      </c>
      <c r="C56" s="36" t="s">
        <v>72</v>
      </c>
      <c r="D56" s="26"/>
      <c r="E56" s="36" t="s">
        <v>110</v>
      </c>
      <c r="F56" s="41">
        <v>2</v>
      </c>
      <c r="G56" s="27"/>
      <c r="H56" s="27"/>
      <c r="I56" s="32"/>
      <c r="J56" s="6"/>
      <c r="K56" s="42">
        <v>0.242</v>
      </c>
      <c r="L56" s="43">
        <v>1600</v>
      </c>
      <c r="M56" s="19">
        <v>0.03</v>
      </c>
      <c r="N56" s="19">
        <v>0.03</v>
      </c>
      <c r="O56" s="19">
        <v>0.05</v>
      </c>
      <c r="P56" s="19">
        <v>0.2</v>
      </c>
      <c r="Q56" s="24"/>
    </row>
    <row r="57" spans="1:17" s="5" customFormat="1" ht="30" customHeight="1">
      <c r="A57" s="35">
        <v>51</v>
      </c>
      <c r="B57" s="38" t="s">
        <v>71</v>
      </c>
      <c r="C57" s="36" t="s">
        <v>59</v>
      </c>
      <c r="D57" s="26"/>
      <c r="E57" s="36" t="s">
        <v>110</v>
      </c>
      <c r="F57" s="41">
        <v>1</v>
      </c>
      <c r="G57" s="27"/>
      <c r="H57" s="27"/>
      <c r="I57" s="32"/>
      <c r="J57" s="6"/>
      <c r="K57" s="42">
        <v>0.558</v>
      </c>
      <c r="L57" s="43">
        <v>1600</v>
      </c>
      <c r="M57" s="19">
        <v>0.03</v>
      </c>
      <c r="N57" s="19">
        <v>0.03</v>
      </c>
      <c r="O57" s="19">
        <v>0.05</v>
      </c>
      <c r="P57" s="19">
        <v>0.2</v>
      </c>
      <c r="Q57" s="24"/>
    </row>
    <row r="58" spans="1:17" s="5" customFormat="1" ht="30" customHeight="1">
      <c r="A58" s="35">
        <v>52</v>
      </c>
      <c r="B58" s="38" t="s">
        <v>71</v>
      </c>
      <c r="C58" s="36" t="s">
        <v>57</v>
      </c>
      <c r="D58" s="26"/>
      <c r="E58" s="36" t="s">
        <v>110</v>
      </c>
      <c r="F58" s="41">
        <v>4</v>
      </c>
      <c r="G58" s="27"/>
      <c r="H58" s="27"/>
      <c r="I58" s="32"/>
      <c r="J58" s="6"/>
      <c r="K58" s="42">
        <v>0.12</v>
      </c>
      <c r="L58" s="43">
        <v>1600</v>
      </c>
      <c r="M58" s="19">
        <v>0.03</v>
      </c>
      <c r="N58" s="19">
        <v>0.03</v>
      </c>
      <c r="O58" s="19">
        <v>0.05</v>
      </c>
      <c r="P58" s="19">
        <v>0.2</v>
      </c>
      <c r="Q58" s="24"/>
    </row>
    <row r="59" spans="1:17" s="5" customFormat="1" ht="30" customHeight="1">
      <c r="A59" s="35">
        <v>53</v>
      </c>
      <c r="B59" s="38" t="s">
        <v>71</v>
      </c>
      <c r="C59" s="36" t="s">
        <v>73</v>
      </c>
      <c r="D59" s="26"/>
      <c r="E59" s="36" t="s">
        <v>110</v>
      </c>
      <c r="F59" s="41">
        <v>4</v>
      </c>
      <c r="G59" s="27"/>
      <c r="H59" s="27"/>
      <c r="I59" s="32"/>
      <c r="J59" s="6"/>
      <c r="K59" s="42">
        <v>0.114</v>
      </c>
      <c r="L59" s="43">
        <v>1600</v>
      </c>
      <c r="M59" s="19">
        <v>0.03</v>
      </c>
      <c r="N59" s="19">
        <v>0.03</v>
      </c>
      <c r="O59" s="19">
        <v>0.05</v>
      </c>
      <c r="P59" s="19">
        <v>0.2</v>
      </c>
      <c r="Q59" s="24"/>
    </row>
    <row r="60" spans="1:17" s="5" customFormat="1" ht="30" customHeight="1">
      <c r="A60" s="35">
        <v>54</v>
      </c>
      <c r="B60" s="36" t="s">
        <v>71</v>
      </c>
      <c r="C60" s="36" t="s">
        <v>59</v>
      </c>
      <c r="D60" s="26"/>
      <c r="E60" s="36" t="s">
        <v>110</v>
      </c>
      <c r="F60" s="41">
        <v>2</v>
      </c>
      <c r="G60" s="27"/>
      <c r="H60" s="27"/>
      <c r="I60" s="32"/>
      <c r="J60" s="6"/>
      <c r="K60" s="42">
        <v>0.558</v>
      </c>
      <c r="L60" s="43">
        <v>1600</v>
      </c>
      <c r="M60" s="19">
        <v>0.03</v>
      </c>
      <c r="N60" s="19">
        <v>0.03</v>
      </c>
      <c r="O60" s="19">
        <v>0.05</v>
      </c>
      <c r="P60" s="19">
        <v>0.2</v>
      </c>
      <c r="Q60" s="24"/>
    </row>
    <row r="61" spans="1:17" s="5" customFormat="1" ht="30" customHeight="1">
      <c r="A61" s="35">
        <v>55</v>
      </c>
      <c r="B61" s="37" t="s">
        <v>47</v>
      </c>
      <c r="C61" s="36" t="s">
        <v>74</v>
      </c>
      <c r="D61" s="26"/>
      <c r="E61" s="36" t="s">
        <v>110</v>
      </c>
      <c r="F61" s="41">
        <v>6</v>
      </c>
      <c r="G61" s="27"/>
      <c r="H61" s="27"/>
      <c r="I61" s="32"/>
      <c r="J61" s="6"/>
      <c r="K61" s="42">
        <v>0.113</v>
      </c>
      <c r="L61" s="43">
        <v>1600</v>
      </c>
      <c r="M61" s="19">
        <v>0.03</v>
      </c>
      <c r="N61" s="19">
        <v>0.03</v>
      </c>
      <c r="O61" s="19">
        <v>0.05</v>
      </c>
      <c r="P61" s="19">
        <v>0.2</v>
      </c>
      <c r="Q61" s="25"/>
    </row>
    <row r="62" spans="1:17" s="5" customFormat="1" ht="30" customHeight="1">
      <c r="A62" s="35">
        <v>56</v>
      </c>
      <c r="B62" s="37" t="s">
        <v>47</v>
      </c>
      <c r="C62" s="36" t="s">
        <v>75</v>
      </c>
      <c r="D62" s="26"/>
      <c r="E62" s="36" t="s">
        <v>110</v>
      </c>
      <c r="F62" s="41">
        <v>2</v>
      </c>
      <c r="G62" s="27"/>
      <c r="H62" s="27"/>
      <c r="I62" s="32"/>
      <c r="J62" s="6"/>
      <c r="K62" s="42">
        <v>0.44</v>
      </c>
      <c r="L62" s="43">
        <v>1600</v>
      </c>
      <c r="M62" s="19">
        <v>0.03</v>
      </c>
      <c r="N62" s="19">
        <v>0.03</v>
      </c>
      <c r="O62" s="19">
        <v>0.05</v>
      </c>
      <c r="P62" s="19">
        <v>0.2</v>
      </c>
      <c r="Q62" s="25"/>
    </row>
    <row r="63" spans="1:17" s="5" customFormat="1" ht="30" customHeight="1">
      <c r="A63" s="35">
        <v>57</v>
      </c>
      <c r="B63" s="37" t="s">
        <v>158</v>
      </c>
      <c r="C63" s="37" t="s">
        <v>159</v>
      </c>
      <c r="D63" s="26"/>
      <c r="E63" s="35" t="s">
        <v>17</v>
      </c>
      <c r="F63" s="41">
        <v>1</v>
      </c>
      <c r="G63" s="27"/>
      <c r="H63" s="27"/>
      <c r="I63" s="32"/>
      <c r="J63" s="6"/>
      <c r="K63" s="42">
        <v>0.003</v>
      </c>
      <c r="L63" s="43">
        <v>11500</v>
      </c>
      <c r="M63" s="19">
        <v>0.03</v>
      </c>
      <c r="N63" s="19">
        <v>0.03</v>
      </c>
      <c r="O63" s="19">
        <v>0.05</v>
      </c>
      <c r="P63" s="19">
        <v>0.2</v>
      </c>
      <c r="Q63" s="24"/>
    </row>
    <row r="64" spans="1:17" s="5" customFormat="1" ht="30" customHeight="1">
      <c r="A64" s="35">
        <v>58</v>
      </c>
      <c r="B64" s="37" t="s">
        <v>77</v>
      </c>
      <c r="C64" s="37" t="s">
        <v>78</v>
      </c>
      <c r="D64" s="26"/>
      <c r="E64" s="35" t="s">
        <v>17</v>
      </c>
      <c r="F64" s="41">
        <v>1</v>
      </c>
      <c r="G64" s="27"/>
      <c r="H64" s="27"/>
      <c r="I64" s="32"/>
      <c r="J64" s="6"/>
      <c r="K64" s="42">
        <v>0.026</v>
      </c>
      <c r="L64" s="43">
        <v>11500</v>
      </c>
      <c r="M64" s="19">
        <v>0.03</v>
      </c>
      <c r="N64" s="19">
        <v>0.03</v>
      </c>
      <c r="O64" s="19">
        <v>0.05</v>
      </c>
      <c r="P64" s="19">
        <v>0.2</v>
      </c>
      <c r="Q64" s="24"/>
    </row>
    <row r="65" spans="1:17" s="5" customFormat="1" ht="30" customHeight="1">
      <c r="A65" s="35">
        <v>59</v>
      </c>
      <c r="B65" s="37" t="s">
        <v>79</v>
      </c>
      <c r="C65" s="37" t="s">
        <v>80</v>
      </c>
      <c r="D65" s="26"/>
      <c r="E65" s="35" t="s">
        <v>17</v>
      </c>
      <c r="F65" s="41">
        <v>1</v>
      </c>
      <c r="G65" s="27"/>
      <c r="H65" s="27"/>
      <c r="I65" s="31"/>
      <c r="J65" s="6"/>
      <c r="K65" s="42">
        <v>0.041</v>
      </c>
      <c r="L65" s="43">
        <v>11500</v>
      </c>
      <c r="M65" s="19">
        <v>0.03</v>
      </c>
      <c r="N65" s="19">
        <v>0.03</v>
      </c>
      <c r="O65" s="19">
        <v>0.05</v>
      </c>
      <c r="P65" s="19">
        <v>0.2</v>
      </c>
      <c r="Q65" s="24"/>
    </row>
    <row r="66" spans="1:17" s="5" customFormat="1" ht="30" customHeight="1">
      <c r="A66" s="35">
        <v>60</v>
      </c>
      <c r="B66" s="37" t="s">
        <v>81</v>
      </c>
      <c r="C66" s="37" t="s">
        <v>82</v>
      </c>
      <c r="D66" s="26"/>
      <c r="E66" s="35" t="s">
        <v>17</v>
      </c>
      <c r="F66" s="41">
        <v>1</v>
      </c>
      <c r="G66" s="30"/>
      <c r="H66" s="30"/>
      <c r="I66" s="31"/>
      <c r="J66" s="6"/>
      <c r="K66" s="42">
        <v>0.049</v>
      </c>
      <c r="L66" s="43">
        <v>11500</v>
      </c>
      <c r="M66" s="19">
        <v>0.03</v>
      </c>
      <c r="N66" s="19">
        <v>0.03</v>
      </c>
      <c r="O66" s="19">
        <v>0.05</v>
      </c>
      <c r="P66" s="19">
        <v>0.2</v>
      </c>
      <c r="Q66" s="24"/>
    </row>
    <row r="67" spans="1:17" s="5" customFormat="1" ht="30" customHeight="1">
      <c r="A67" s="35">
        <v>61</v>
      </c>
      <c r="B67" s="37" t="s">
        <v>83</v>
      </c>
      <c r="C67" s="37" t="s">
        <v>78</v>
      </c>
      <c r="D67" s="26"/>
      <c r="E67" s="35" t="s">
        <v>17</v>
      </c>
      <c r="F67" s="39">
        <v>1</v>
      </c>
      <c r="G67" s="27"/>
      <c r="H67" s="27"/>
      <c r="I67" s="31"/>
      <c r="J67" s="6"/>
      <c r="K67" s="42">
        <v>0.026</v>
      </c>
      <c r="L67" s="43">
        <v>11500</v>
      </c>
      <c r="M67" s="19">
        <v>0.03</v>
      </c>
      <c r="N67" s="19">
        <v>0.03</v>
      </c>
      <c r="O67" s="19">
        <v>0.05</v>
      </c>
      <c r="P67" s="19">
        <v>0.2</v>
      </c>
      <c r="Q67" s="24"/>
    </row>
    <row r="68" spans="1:17" s="5" customFormat="1" ht="30" customHeight="1">
      <c r="A68" s="35">
        <v>62</v>
      </c>
      <c r="B68" s="37" t="s">
        <v>84</v>
      </c>
      <c r="C68" s="37" t="s">
        <v>85</v>
      </c>
      <c r="D68" s="26"/>
      <c r="E68" s="35" t="s">
        <v>17</v>
      </c>
      <c r="F68" s="39">
        <v>1</v>
      </c>
      <c r="G68" s="27"/>
      <c r="H68" s="27"/>
      <c r="I68" s="31"/>
      <c r="J68" s="6"/>
      <c r="K68" s="42">
        <v>0.02</v>
      </c>
      <c r="L68" s="43">
        <v>11500</v>
      </c>
      <c r="M68" s="19">
        <v>0.03</v>
      </c>
      <c r="N68" s="19">
        <v>0.03</v>
      </c>
      <c r="O68" s="19">
        <v>0.05</v>
      </c>
      <c r="P68" s="19">
        <v>0.2</v>
      </c>
      <c r="Q68" s="24"/>
    </row>
    <row r="69" spans="1:17" s="5" customFormat="1" ht="30" customHeight="1">
      <c r="A69" s="35">
        <v>63</v>
      </c>
      <c r="B69" s="37" t="s">
        <v>79</v>
      </c>
      <c r="C69" s="37" t="s">
        <v>80</v>
      </c>
      <c r="D69" s="26"/>
      <c r="E69" s="35" t="s">
        <v>17</v>
      </c>
      <c r="F69" s="39">
        <v>1</v>
      </c>
      <c r="G69" s="27"/>
      <c r="H69" s="27"/>
      <c r="I69" s="31"/>
      <c r="J69" s="6"/>
      <c r="K69" s="42">
        <v>0.041</v>
      </c>
      <c r="L69" s="43">
        <v>11500</v>
      </c>
      <c r="M69" s="19">
        <v>0.03</v>
      </c>
      <c r="N69" s="19">
        <v>0.03</v>
      </c>
      <c r="O69" s="19">
        <v>0.05</v>
      </c>
      <c r="P69" s="19">
        <v>0.2</v>
      </c>
      <c r="Q69" s="24"/>
    </row>
    <row r="70" spans="1:17" s="5" customFormat="1" ht="30" customHeight="1">
      <c r="A70" s="35">
        <v>64</v>
      </c>
      <c r="B70" s="37" t="s">
        <v>81</v>
      </c>
      <c r="C70" s="37" t="s">
        <v>82</v>
      </c>
      <c r="D70" s="26"/>
      <c r="E70" s="35" t="s">
        <v>17</v>
      </c>
      <c r="F70" s="39">
        <v>1</v>
      </c>
      <c r="G70" s="27"/>
      <c r="H70" s="27"/>
      <c r="I70" s="31"/>
      <c r="J70" s="6"/>
      <c r="K70" s="42">
        <v>0.049</v>
      </c>
      <c r="L70" s="43">
        <v>11500</v>
      </c>
      <c r="M70" s="19">
        <v>0.03</v>
      </c>
      <c r="N70" s="19">
        <v>0.03</v>
      </c>
      <c r="O70" s="19">
        <v>0.05</v>
      </c>
      <c r="P70" s="19">
        <v>0.2</v>
      </c>
      <c r="Q70" s="24"/>
    </row>
    <row r="71" spans="1:17" s="5" customFormat="1" ht="30" customHeight="1">
      <c r="A71" s="35">
        <v>65</v>
      </c>
      <c r="B71" s="37" t="s">
        <v>77</v>
      </c>
      <c r="C71" s="37" t="s">
        <v>78</v>
      </c>
      <c r="D71" s="26"/>
      <c r="E71" s="35" t="s">
        <v>17</v>
      </c>
      <c r="F71" s="39">
        <v>1</v>
      </c>
      <c r="G71" s="27"/>
      <c r="H71" s="27"/>
      <c r="I71" s="31"/>
      <c r="J71" s="6"/>
      <c r="K71" s="42">
        <v>0.026</v>
      </c>
      <c r="L71" s="43">
        <v>11500</v>
      </c>
      <c r="M71" s="19">
        <v>0.03</v>
      </c>
      <c r="N71" s="19">
        <v>0.03</v>
      </c>
      <c r="O71" s="19">
        <v>0.05</v>
      </c>
      <c r="P71" s="19">
        <v>0.2</v>
      </c>
      <c r="Q71" s="24"/>
    </row>
    <row r="72" spans="1:17" s="5" customFormat="1" ht="30" customHeight="1">
      <c r="A72" s="35">
        <v>66</v>
      </c>
      <c r="B72" s="37" t="s">
        <v>84</v>
      </c>
      <c r="C72" s="37" t="s">
        <v>85</v>
      </c>
      <c r="D72" s="26"/>
      <c r="E72" s="35" t="s">
        <v>17</v>
      </c>
      <c r="F72" s="39">
        <v>1</v>
      </c>
      <c r="G72" s="27"/>
      <c r="H72" s="27"/>
      <c r="I72" s="31"/>
      <c r="J72" s="6"/>
      <c r="K72" s="42">
        <v>0.02</v>
      </c>
      <c r="L72" s="43">
        <v>11500</v>
      </c>
      <c r="M72" s="19">
        <v>0.03</v>
      </c>
      <c r="N72" s="19">
        <v>0.03</v>
      </c>
      <c r="O72" s="19">
        <v>0.05</v>
      </c>
      <c r="P72" s="19">
        <v>0.2</v>
      </c>
      <c r="Q72" s="24"/>
    </row>
    <row r="73" spans="1:17" s="5" customFormat="1" ht="30" customHeight="1">
      <c r="A73" s="35">
        <v>67</v>
      </c>
      <c r="B73" s="37" t="s">
        <v>86</v>
      </c>
      <c r="C73" s="37" t="s">
        <v>82</v>
      </c>
      <c r="D73" s="26"/>
      <c r="E73" s="35" t="s">
        <v>17</v>
      </c>
      <c r="F73" s="39">
        <v>1</v>
      </c>
      <c r="G73" s="27"/>
      <c r="H73" s="27"/>
      <c r="I73" s="31"/>
      <c r="J73" s="6"/>
      <c r="K73" s="42">
        <v>0.049</v>
      </c>
      <c r="L73" s="43">
        <v>11500</v>
      </c>
      <c r="M73" s="19">
        <v>0.03</v>
      </c>
      <c r="N73" s="19">
        <v>0.03</v>
      </c>
      <c r="O73" s="19">
        <v>0.05</v>
      </c>
      <c r="P73" s="19">
        <v>0.2</v>
      </c>
      <c r="Q73" s="24"/>
    </row>
    <row r="74" spans="1:17" s="5" customFormat="1" ht="30" customHeight="1">
      <c r="A74" s="35">
        <v>68</v>
      </c>
      <c r="B74" s="37" t="s">
        <v>87</v>
      </c>
      <c r="C74" s="37" t="s">
        <v>88</v>
      </c>
      <c r="D74" s="26"/>
      <c r="E74" s="35" t="s">
        <v>17</v>
      </c>
      <c r="F74" s="39">
        <v>1</v>
      </c>
      <c r="G74" s="27"/>
      <c r="H74" s="27"/>
      <c r="I74" s="31"/>
      <c r="J74" s="6"/>
      <c r="K74" s="42">
        <v>0.014</v>
      </c>
      <c r="L74" s="43">
        <v>11500</v>
      </c>
      <c r="M74" s="19">
        <v>0.03</v>
      </c>
      <c r="N74" s="19">
        <v>0.03</v>
      </c>
      <c r="O74" s="19">
        <v>0.05</v>
      </c>
      <c r="P74" s="19">
        <v>0.2</v>
      </c>
      <c r="Q74" s="24"/>
    </row>
    <row r="75" spans="1:17" s="5" customFormat="1" ht="30" customHeight="1">
      <c r="A75" s="35">
        <v>69</v>
      </c>
      <c r="B75" s="37" t="s">
        <v>79</v>
      </c>
      <c r="C75" s="37" t="s">
        <v>80</v>
      </c>
      <c r="D75" s="26"/>
      <c r="E75" s="35" t="s">
        <v>17</v>
      </c>
      <c r="F75" s="39">
        <v>1</v>
      </c>
      <c r="G75" s="27"/>
      <c r="H75" s="27"/>
      <c r="I75" s="31"/>
      <c r="J75" s="6"/>
      <c r="K75" s="42">
        <v>0.041</v>
      </c>
      <c r="L75" s="43">
        <v>11500</v>
      </c>
      <c r="M75" s="19">
        <v>0.03</v>
      </c>
      <c r="N75" s="19">
        <v>0.03</v>
      </c>
      <c r="O75" s="19">
        <v>0.05</v>
      </c>
      <c r="P75" s="19">
        <v>0.2</v>
      </c>
      <c r="Q75" s="24"/>
    </row>
    <row r="76" spans="1:17" s="5" customFormat="1" ht="30" customHeight="1">
      <c r="A76" s="35">
        <v>70</v>
      </c>
      <c r="B76" s="37" t="s">
        <v>81</v>
      </c>
      <c r="C76" s="37" t="s">
        <v>82</v>
      </c>
      <c r="D76" s="26"/>
      <c r="E76" s="35" t="s">
        <v>17</v>
      </c>
      <c r="F76" s="39">
        <v>1</v>
      </c>
      <c r="G76" s="27"/>
      <c r="H76" s="27"/>
      <c r="I76" s="31"/>
      <c r="J76" s="6"/>
      <c r="K76" s="42">
        <v>0.049</v>
      </c>
      <c r="L76" s="43">
        <v>11500</v>
      </c>
      <c r="M76" s="19">
        <v>0.03</v>
      </c>
      <c r="N76" s="19">
        <v>0.03</v>
      </c>
      <c r="O76" s="19">
        <v>0.05</v>
      </c>
      <c r="P76" s="19">
        <v>0.2</v>
      </c>
      <c r="Q76" s="24"/>
    </row>
    <row r="77" spans="1:17" s="5" customFormat="1" ht="30" customHeight="1">
      <c r="A77" s="35">
        <v>71</v>
      </c>
      <c r="B77" s="37" t="s">
        <v>77</v>
      </c>
      <c r="C77" s="37" t="s">
        <v>78</v>
      </c>
      <c r="D77" s="26"/>
      <c r="E77" s="35" t="s">
        <v>17</v>
      </c>
      <c r="F77" s="41">
        <v>1</v>
      </c>
      <c r="G77" s="27"/>
      <c r="H77" s="27"/>
      <c r="I77" s="32"/>
      <c r="J77" s="6"/>
      <c r="K77" s="42">
        <v>0.026</v>
      </c>
      <c r="L77" s="43">
        <v>11500</v>
      </c>
      <c r="M77" s="19">
        <v>0.03</v>
      </c>
      <c r="N77" s="19">
        <v>0.03</v>
      </c>
      <c r="O77" s="19">
        <v>0.05</v>
      </c>
      <c r="P77" s="19">
        <v>0.2</v>
      </c>
      <c r="Q77" s="24"/>
    </row>
    <row r="78" spans="1:17" s="5" customFormat="1" ht="30" customHeight="1">
      <c r="A78" s="35">
        <v>72</v>
      </c>
      <c r="B78" s="37" t="s">
        <v>89</v>
      </c>
      <c r="C78" s="37" t="s">
        <v>76</v>
      </c>
      <c r="D78" s="26"/>
      <c r="E78" s="35" t="s">
        <v>17</v>
      </c>
      <c r="F78" s="41">
        <v>1</v>
      </c>
      <c r="G78" s="27"/>
      <c r="H78" s="27"/>
      <c r="I78" s="32"/>
      <c r="J78" s="6"/>
      <c r="K78" s="42">
        <v>0.003</v>
      </c>
      <c r="L78" s="43">
        <v>11500</v>
      </c>
      <c r="M78" s="19">
        <v>0.03</v>
      </c>
      <c r="N78" s="19">
        <v>0.03</v>
      </c>
      <c r="O78" s="19">
        <v>0.05</v>
      </c>
      <c r="P78" s="19">
        <v>0.2</v>
      </c>
      <c r="Q78" s="24"/>
    </row>
    <row r="79" spans="1:17" s="5" customFormat="1" ht="30" customHeight="1">
      <c r="A79" s="35">
        <v>73</v>
      </c>
      <c r="B79" s="37" t="s">
        <v>79</v>
      </c>
      <c r="C79" s="37" t="s">
        <v>80</v>
      </c>
      <c r="D79" s="26"/>
      <c r="E79" s="35" t="s">
        <v>17</v>
      </c>
      <c r="F79" s="39">
        <v>1</v>
      </c>
      <c r="G79" s="29"/>
      <c r="H79" s="29"/>
      <c r="I79" s="31"/>
      <c r="J79" s="6"/>
      <c r="K79" s="42">
        <v>0.041</v>
      </c>
      <c r="L79" s="43">
        <v>11500</v>
      </c>
      <c r="M79" s="19">
        <v>0.03</v>
      </c>
      <c r="N79" s="19">
        <v>0.03</v>
      </c>
      <c r="O79" s="19">
        <v>0.05</v>
      </c>
      <c r="P79" s="19">
        <v>0.2</v>
      </c>
      <c r="Q79" s="24"/>
    </row>
    <row r="80" spans="1:17" s="5" customFormat="1" ht="30" customHeight="1">
      <c r="A80" s="35">
        <v>74</v>
      </c>
      <c r="B80" s="37" t="s">
        <v>81</v>
      </c>
      <c r="C80" s="37" t="s">
        <v>82</v>
      </c>
      <c r="D80" s="26"/>
      <c r="E80" s="35" t="s">
        <v>17</v>
      </c>
      <c r="F80" s="39">
        <v>1</v>
      </c>
      <c r="G80" s="27"/>
      <c r="H80" s="27"/>
      <c r="I80" s="31"/>
      <c r="J80" s="6"/>
      <c r="K80" s="42">
        <v>0.049</v>
      </c>
      <c r="L80" s="43">
        <v>11500</v>
      </c>
      <c r="M80" s="19">
        <v>0.03</v>
      </c>
      <c r="N80" s="19">
        <v>0.03</v>
      </c>
      <c r="O80" s="19">
        <v>0.05</v>
      </c>
      <c r="P80" s="19">
        <v>0.2</v>
      </c>
      <c r="Q80" s="24"/>
    </row>
    <row r="81" spans="1:17" s="5" customFormat="1" ht="30" customHeight="1">
      <c r="A81" s="35">
        <v>75</v>
      </c>
      <c r="B81" s="37" t="s">
        <v>77</v>
      </c>
      <c r="C81" s="37" t="s">
        <v>78</v>
      </c>
      <c r="D81" s="26"/>
      <c r="E81" s="35" t="s">
        <v>17</v>
      </c>
      <c r="F81" s="39">
        <v>1</v>
      </c>
      <c r="G81" s="27"/>
      <c r="H81" s="27"/>
      <c r="I81" s="31"/>
      <c r="J81" s="6"/>
      <c r="K81" s="42">
        <v>0.026</v>
      </c>
      <c r="L81" s="43">
        <v>11500</v>
      </c>
      <c r="M81" s="19">
        <v>0.03</v>
      </c>
      <c r="N81" s="19">
        <v>0.03</v>
      </c>
      <c r="O81" s="19">
        <v>0.05</v>
      </c>
      <c r="P81" s="19">
        <v>0.2</v>
      </c>
      <c r="Q81" s="24"/>
    </row>
    <row r="82" spans="1:17" s="5" customFormat="1" ht="30" customHeight="1">
      <c r="A82" s="35">
        <v>76</v>
      </c>
      <c r="B82" s="37" t="s">
        <v>84</v>
      </c>
      <c r="C82" s="37" t="s">
        <v>85</v>
      </c>
      <c r="D82" s="26"/>
      <c r="E82" s="35" t="s">
        <v>17</v>
      </c>
      <c r="F82" s="39">
        <v>1</v>
      </c>
      <c r="G82" s="27"/>
      <c r="H82" s="27"/>
      <c r="I82" s="31"/>
      <c r="J82" s="6"/>
      <c r="K82" s="42">
        <v>0.02</v>
      </c>
      <c r="L82" s="43">
        <v>11500</v>
      </c>
      <c r="M82" s="19">
        <v>0.03</v>
      </c>
      <c r="N82" s="19">
        <v>0.03</v>
      </c>
      <c r="O82" s="19">
        <v>0.05</v>
      </c>
      <c r="P82" s="19">
        <v>0.2</v>
      </c>
      <c r="Q82" s="24"/>
    </row>
    <row r="83" spans="1:17" s="5" customFormat="1" ht="30" customHeight="1">
      <c r="A83" s="35">
        <v>77</v>
      </c>
      <c r="B83" s="37" t="s">
        <v>79</v>
      </c>
      <c r="C83" s="37" t="s">
        <v>80</v>
      </c>
      <c r="D83" s="26"/>
      <c r="E83" s="35" t="s">
        <v>17</v>
      </c>
      <c r="F83" s="39">
        <v>1</v>
      </c>
      <c r="G83" s="27"/>
      <c r="H83" s="27"/>
      <c r="I83" s="31"/>
      <c r="J83" s="6"/>
      <c r="K83" s="42">
        <v>0.041</v>
      </c>
      <c r="L83" s="43">
        <v>11500</v>
      </c>
      <c r="M83" s="19">
        <v>0.03</v>
      </c>
      <c r="N83" s="19">
        <v>0.03</v>
      </c>
      <c r="O83" s="19">
        <v>0.05</v>
      </c>
      <c r="P83" s="19">
        <v>0.2</v>
      </c>
      <c r="Q83" s="24"/>
    </row>
    <row r="84" spans="1:17" s="5" customFormat="1" ht="30" customHeight="1">
      <c r="A84" s="35">
        <v>78</v>
      </c>
      <c r="B84" s="37" t="s">
        <v>81</v>
      </c>
      <c r="C84" s="37" t="s">
        <v>82</v>
      </c>
      <c r="D84" s="26"/>
      <c r="E84" s="35" t="s">
        <v>17</v>
      </c>
      <c r="F84" s="39">
        <v>1</v>
      </c>
      <c r="G84" s="27"/>
      <c r="H84" s="27"/>
      <c r="I84" s="31"/>
      <c r="J84" s="6"/>
      <c r="K84" s="42">
        <v>0.049</v>
      </c>
      <c r="L84" s="43">
        <v>11500</v>
      </c>
      <c r="M84" s="19">
        <v>0.03</v>
      </c>
      <c r="N84" s="19">
        <v>0.03</v>
      </c>
      <c r="O84" s="19">
        <v>0.05</v>
      </c>
      <c r="P84" s="19">
        <v>0.2</v>
      </c>
      <c r="Q84" s="24"/>
    </row>
    <row r="85" spans="1:17" s="5" customFormat="1" ht="30" customHeight="1">
      <c r="A85" s="35">
        <v>79</v>
      </c>
      <c r="B85" s="37" t="s">
        <v>77</v>
      </c>
      <c r="C85" s="37" t="s">
        <v>78</v>
      </c>
      <c r="D85" s="26"/>
      <c r="E85" s="35" t="s">
        <v>17</v>
      </c>
      <c r="F85" s="39">
        <v>1</v>
      </c>
      <c r="G85" s="27"/>
      <c r="H85" s="27"/>
      <c r="I85" s="31"/>
      <c r="J85" s="6"/>
      <c r="K85" s="42">
        <v>0.026</v>
      </c>
      <c r="L85" s="43">
        <v>11500</v>
      </c>
      <c r="M85" s="19">
        <v>0.03</v>
      </c>
      <c r="N85" s="19">
        <v>0.03</v>
      </c>
      <c r="O85" s="19">
        <v>0.05</v>
      </c>
      <c r="P85" s="19">
        <v>0.2</v>
      </c>
      <c r="Q85" s="24"/>
    </row>
    <row r="86" spans="1:17" s="5" customFormat="1" ht="30" customHeight="1">
      <c r="A86" s="35">
        <v>80</v>
      </c>
      <c r="B86" s="37" t="s">
        <v>79</v>
      </c>
      <c r="C86" s="37" t="s">
        <v>80</v>
      </c>
      <c r="D86" s="26"/>
      <c r="E86" s="35" t="s">
        <v>17</v>
      </c>
      <c r="F86" s="39">
        <v>1</v>
      </c>
      <c r="G86" s="27"/>
      <c r="H86" s="27"/>
      <c r="I86" s="31"/>
      <c r="J86" s="6"/>
      <c r="K86" s="42">
        <v>0.041</v>
      </c>
      <c r="L86" s="43">
        <v>11500</v>
      </c>
      <c r="M86" s="19">
        <v>0.03</v>
      </c>
      <c r="N86" s="19">
        <v>0.03</v>
      </c>
      <c r="O86" s="19">
        <v>0.05</v>
      </c>
      <c r="P86" s="19">
        <v>0.2</v>
      </c>
      <c r="Q86" s="24"/>
    </row>
    <row r="87" spans="1:17" s="5" customFormat="1" ht="30" customHeight="1">
      <c r="A87" s="35">
        <v>81</v>
      </c>
      <c r="B87" s="37" t="s">
        <v>81</v>
      </c>
      <c r="C87" s="37" t="s">
        <v>82</v>
      </c>
      <c r="D87" s="26"/>
      <c r="E87" s="35" t="s">
        <v>17</v>
      </c>
      <c r="F87" s="39">
        <v>1</v>
      </c>
      <c r="G87" s="27"/>
      <c r="H87" s="27"/>
      <c r="I87" s="31"/>
      <c r="J87" s="6"/>
      <c r="K87" s="42">
        <v>0.049</v>
      </c>
      <c r="L87" s="43">
        <v>11500</v>
      </c>
      <c r="M87" s="19">
        <v>0.03</v>
      </c>
      <c r="N87" s="19">
        <v>0.03</v>
      </c>
      <c r="O87" s="19">
        <v>0.05</v>
      </c>
      <c r="P87" s="19">
        <v>0.2</v>
      </c>
      <c r="Q87" s="24"/>
    </row>
    <row r="88" spans="1:17" s="5" customFormat="1" ht="30" customHeight="1">
      <c r="A88" s="35">
        <v>82</v>
      </c>
      <c r="B88" s="37" t="s">
        <v>77</v>
      </c>
      <c r="C88" s="37" t="s">
        <v>78</v>
      </c>
      <c r="D88" s="26"/>
      <c r="E88" s="35" t="s">
        <v>17</v>
      </c>
      <c r="F88" s="39">
        <v>1</v>
      </c>
      <c r="G88" s="27"/>
      <c r="H88" s="27"/>
      <c r="I88" s="31"/>
      <c r="J88" s="6"/>
      <c r="K88" s="42">
        <v>0.026</v>
      </c>
      <c r="L88" s="43">
        <v>11500</v>
      </c>
      <c r="M88" s="19">
        <v>0.03</v>
      </c>
      <c r="N88" s="19">
        <v>0.03</v>
      </c>
      <c r="O88" s="19">
        <v>0.05</v>
      </c>
      <c r="P88" s="19">
        <v>0.2</v>
      </c>
      <c r="Q88" s="24"/>
    </row>
    <row r="89" spans="1:17" s="5" customFormat="1" ht="30" customHeight="1">
      <c r="A89" s="35">
        <v>83</v>
      </c>
      <c r="B89" s="37" t="s">
        <v>79</v>
      </c>
      <c r="C89" s="37" t="s">
        <v>80</v>
      </c>
      <c r="D89" s="26"/>
      <c r="E89" s="35" t="s">
        <v>17</v>
      </c>
      <c r="F89" s="41">
        <v>1</v>
      </c>
      <c r="G89" s="27"/>
      <c r="H89" s="27"/>
      <c r="I89" s="32"/>
      <c r="J89" s="6"/>
      <c r="K89" s="42">
        <v>0.041</v>
      </c>
      <c r="L89" s="43">
        <v>11500</v>
      </c>
      <c r="M89" s="19">
        <v>0.03</v>
      </c>
      <c r="N89" s="19">
        <v>0.03</v>
      </c>
      <c r="O89" s="19">
        <v>0.05</v>
      </c>
      <c r="P89" s="19">
        <v>0.2</v>
      </c>
      <c r="Q89" s="24"/>
    </row>
    <row r="90" spans="1:17" s="5" customFormat="1" ht="30" customHeight="1">
      <c r="A90" s="35">
        <v>84</v>
      </c>
      <c r="B90" s="37" t="s">
        <v>81</v>
      </c>
      <c r="C90" s="37" t="s">
        <v>82</v>
      </c>
      <c r="D90" s="26"/>
      <c r="E90" s="35" t="s">
        <v>17</v>
      </c>
      <c r="F90" s="41">
        <v>1</v>
      </c>
      <c r="G90" s="27"/>
      <c r="H90" s="27"/>
      <c r="I90" s="32"/>
      <c r="J90" s="6"/>
      <c r="K90" s="42">
        <v>0.049</v>
      </c>
      <c r="L90" s="43">
        <v>11500</v>
      </c>
      <c r="M90" s="19">
        <v>0.03</v>
      </c>
      <c r="N90" s="19">
        <v>0.03</v>
      </c>
      <c r="O90" s="19">
        <v>0.05</v>
      </c>
      <c r="P90" s="19">
        <v>0.2</v>
      </c>
      <c r="Q90" s="24"/>
    </row>
    <row r="91" spans="1:17" s="5" customFormat="1" ht="30" customHeight="1">
      <c r="A91" s="35">
        <v>85</v>
      </c>
      <c r="B91" s="37" t="s">
        <v>77</v>
      </c>
      <c r="C91" s="37" t="s">
        <v>78</v>
      </c>
      <c r="D91" s="26"/>
      <c r="E91" s="35" t="s">
        <v>17</v>
      </c>
      <c r="F91" s="39">
        <v>1</v>
      </c>
      <c r="G91" s="29"/>
      <c r="H91" s="29"/>
      <c r="I91" s="31"/>
      <c r="J91" s="6"/>
      <c r="K91" s="42">
        <v>0.026</v>
      </c>
      <c r="L91" s="43">
        <v>11500</v>
      </c>
      <c r="M91" s="19">
        <v>0.03</v>
      </c>
      <c r="N91" s="19">
        <v>0.03</v>
      </c>
      <c r="O91" s="19">
        <v>0.05</v>
      </c>
      <c r="P91" s="19">
        <v>0.2</v>
      </c>
      <c r="Q91" s="24"/>
    </row>
    <row r="92" spans="1:17" s="5" customFormat="1" ht="30" customHeight="1">
      <c r="A92" s="35">
        <v>86</v>
      </c>
      <c r="B92" s="37" t="s">
        <v>90</v>
      </c>
      <c r="C92" s="37" t="s">
        <v>91</v>
      </c>
      <c r="D92" s="26"/>
      <c r="E92" s="35" t="s">
        <v>17</v>
      </c>
      <c r="F92" s="39">
        <v>1</v>
      </c>
      <c r="G92" s="29"/>
      <c r="H92" s="29"/>
      <c r="I92" s="31"/>
      <c r="J92" s="6"/>
      <c r="K92" s="42">
        <v>0.003</v>
      </c>
      <c r="L92" s="43">
        <v>11500</v>
      </c>
      <c r="M92" s="19">
        <v>0.03</v>
      </c>
      <c r="N92" s="19">
        <v>0.03</v>
      </c>
      <c r="O92" s="19">
        <v>0.05</v>
      </c>
      <c r="P92" s="19">
        <v>0.2</v>
      </c>
      <c r="Q92" s="24"/>
    </row>
    <row r="93" spans="1:17" s="5" customFormat="1" ht="30" customHeight="1">
      <c r="A93" s="35">
        <v>87</v>
      </c>
      <c r="B93" s="37" t="s">
        <v>89</v>
      </c>
      <c r="C93" s="37" t="s">
        <v>76</v>
      </c>
      <c r="D93" s="26"/>
      <c r="E93" s="35" t="s">
        <v>17</v>
      </c>
      <c r="F93" s="39">
        <v>1</v>
      </c>
      <c r="G93" s="29"/>
      <c r="H93" s="29"/>
      <c r="I93" s="32"/>
      <c r="J93" s="6"/>
      <c r="K93" s="42">
        <v>0.003</v>
      </c>
      <c r="L93" s="43">
        <v>11500</v>
      </c>
      <c r="M93" s="19">
        <v>0.03</v>
      </c>
      <c r="N93" s="19">
        <v>0.03</v>
      </c>
      <c r="O93" s="19">
        <v>0.05</v>
      </c>
      <c r="P93" s="19">
        <v>0.2</v>
      </c>
      <c r="Q93" s="24"/>
    </row>
    <row r="94" spans="1:17" s="5" customFormat="1" ht="30" customHeight="1">
      <c r="A94" s="35">
        <v>88</v>
      </c>
      <c r="B94" s="37" t="s">
        <v>79</v>
      </c>
      <c r="C94" s="37" t="s">
        <v>80</v>
      </c>
      <c r="D94" s="26"/>
      <c r="E94" s="35" t="s">
        <v>17</v>
      </c>
      <c r="F94" s="39">
        <v>1</v>
      </c>
      <c r="G94" s="29"/>
      <c r="H94" s="29"/>
      <c r="I94" s="32"/>
      <c r="J94" s="6"/>
      <c r="K94" s="42">
        <v>0.041</v>
      </c>
      <c r="L94" s="43">
        <v>11500</v>
      </c>
      <c r="M94" s="19">
        <v>0.03</v>
      </c>
      <c r="N94" s="19">
        <v>0.03</v>
      </c>
      <c r="O94" s="19">
        <v>0.05</v>
      </c>
      <c r="P94" s="19">
        <v>0.2</v>
      </c>
      <c r="Q94" s="24"/>
    </row>
    <row r="95" spans="1:17" s="5" customFormat="1" ht="30" customHeight="1">
      <c r="A95" s="35">
        <v>89</v>
      </c>
      <c r="B95" s="37" t="s">
        <v>81</v>
      </c>
      <c r="C95" s="37" t="s">
        <v>82</v>
      </c>
      <c r="D95" s="26"/>
      <c r="E95" s="35" t="s">
        <v>17</v>
      </c>
      <c r="F95" s="39">
        <v>1</v>
      </c>
      <c r="G95" s="29"/>
      <c r="H95" s="29"/>
      <c r="I95" s="32"/>
      <c r="J95" s="6"/>
      <c r="K95" s="42">
        <v>0.049</v>
      </c>
      <c r="L95" s="43">
        <v>11500</v>
      </c>
      <c r="M95" s="19">
        <v>0.03</v>
      </c>
      <c r="N95" s="19">
        <v>0.03</v>
      </c>
      <c r="O95" s="19">
        <v>0.05</v>
      </c>
      <c r="P95" s="19">
        <v>0.2</v>
      </c>
      <c r="Q95" s="24"/>
    </row>
    <row r="96" spans="1:17" s="5" customFormat="1" ht="30" customHeight="1">
      <c r="A96" s="35">
        <v>90</v>
      </c>
      <c r="B96" s="37" t="s">
        <v>77</v>
      </c>
      <c r="C96" s="37" t="s">
        <v>78</v>
      </c>
      <c r="D96" s="26"/>
      <c r="E96" s="35" t="s">
        <v>17</v>
      </c>
      <c r="F96" s="39">
        <v>1</v>
      </c>
      <c r="G96" s="29"/>
      <c r="H96" s="29"/>
      <c r="I96" s="32"/>
      <c r="J96" s="6"/>
      <c r="K96" s="42">
        <v>0.026</v>
      </c>
      <c r="L96" s="43">
        <v>11500</v>
      </c>
      <c r="M96" s="19">
        <v>0.03</v>
      </c>
      <c r="N96" s="19">
        <v>0.03</v>
      </c>
      <c r="O96" s="19">
        <v>0.05</v>
      </c>
      <c r="P96" s="19">
        <v>0.2</v>
      </c>
      <c r="Q96" s="24"/>
    </row>
    <row r="97" spans="1:17" s="5" customFormat="1" ht="30" customHeight="1">
      <c r="A97" s="35">
        <v>91</v>
      </c>
      <c r="B97" s="37" t="s">
        <v>92</v>
      </c>
      <c r="C97" s="37" t="s">
        <v>93</v>
      </c>
      <c r="D97" s="26"/>
      <c r="E97" s="35" t="s">
        <v>17</v>
      </c>
      <c r="F97" s="39">
        <v>4</v>
      </c>
      <c r="G97" s="29"/>
      <c r="H97" s="29"/>
      <c r="I97" s="32"/>
      <c r="J97" s="6"/>
      <c r="K97" s="42">
        <v>0.002</v>
      </c>
      <c r="L97" s="43">
        <v>11500</v>
      </c>
      <c r="M97" s="19">
        <v>0.03</v>
      </c>
      <c r="N97" s="19">
        <v>0.03</v>
      </c>
      <c r="O97" s="19">
        <v>0.05</v>
      </c>
      <c r="P97" s="19">
        <v>0.2</v>
      </c>
      <c r="Q97" s="24"/>
    </row>
    <row r="98" spans="1:17" s="5" customFormat="1" ht="30" customHeight="1">
      <c r="A98" s="35">
        <v>92</v>
      </c>
      <c r="B98" s="37" t="s">
        <v>89</v>
      </c>
      <c r="C98" s="37" t="s">
        <v>76</v>
      </c>
      <c r="D98" s="26"/>
      <c r="E98" s="35" t="s">
        <v>17</v>
      </c>
      <c r="F98" s="39">
        <v>1</v>
      </c>
      <c r="G98" s="29"/>
      <c r="H98" s="29"/>
      <c r="I98" s="32"/>
      <c r="J98" s="6"/>
      <c r="K98" s="42">
        <v>0.003</v>
      </c>
      <c r="L98" s="43">
        <v>11500</v>
      </c>
      <c r="M98" s="19">
        <v>0.03</v>
      </c>
      <c r="N98" s="19">
        <v>0.03</v>
      </c>
      <c r="O98" s="19">
        <v>0.05</v>
      </c>
      <c r="P98" s="19">
        <v>0.2</v>
      </c>
      <c r="Q98" s="24"/>
    </row>
    <row r="99" spans="1:17" s="5" customFormat="1" ht="30" customHeight="1">
      <c r="A99" s="35">
        <v>93</v>
      </c>
      <c r="B99" s="37" t="s">
        <v>79</v>
      </c>
      <c r="C99" s="37" t="s">
        <v>94</v>
      </c>
      <c r="D99" s="26"/>
      <c r="E99" s="35" t="s">
        <v>17</v>
      </c>
      <c r="F99" s="39">
        <v>1</v>
      </c>
      <c r="G99" s="29"/>
      <c r="H99" s="29"/>
      <c r="I99" s="32"/>
      <c r="J99" s="6"/>
      <c r="K99" s="42">
        <v>0.037</v>
      </c>
      <c r="L99" s="43">
        <v>11500</v>
      </c>
      <c r="M99" s="19">
        <v>0.03</v>
      </c>
      <c r="N99" s="19">
        <v>0.03</v>
      </c>
      <c r="O99" s="19">
        <v>0.05</v>
      </c>
      <c r="P99" s="19">
        <v>0.2</v>
      </c>
      <c r="Q99" s="24"/>
    </row>
    <row r="100" spans="1:17" s="5" customFormat="1" ht="30" customHeight="1">
      <c r="A100" s="35">
        <v>94</v>
      </c>
      <c r="B100" s="37" t="s">
        <v>81</v>
      </c>
      <c r="C100" s="37" t="s">
        <v>82</v>
      </c>
      <c r="D100" s="26"/>
      <c r="E100" s="35" t="s">
        <v>17</v>
      </c>
      <c r="F100" s="39">
        <v>1</v>
      </c>
      <c r="G100" s="29"/>
      <c r="H100" s="29"/>
      <c r="I100" s="32"/>
      <c r="J100" s="6"/>
      <c r="K100" s="42">
        <v>0.049</v>
      </c>
      <c r="L100" s="43">
        <v>11500</v>
      </c>
      <c r="M100" s="19">
        <v>0.03</v>
      </c>
      <c r="N100" s="19">
        <v>0.03</v>
      </c>
      <c r="O100" s="19">
        <v>0.05</v>
      </c>
      <c r="P100" s="19">
        <v>0.2</v>
      </c>
      <c r="Q100" s="24"/>
    </row>
    <row r="101" spans="1:17" s="5" customFormat="1" ht="30" customHeight="1">
      <c r="A101" s="35">
        <v>95</v>
      </c>
      <c r="B101" s="37" t="s">
        <v>79</v>
      </c>
      <c r="C101" s="37" t="s">
        <v>94</v>
      </c>
      <c r="D101" s="26"/>
      <c r="E101" s="35" t="s">
        <v>17</v>
      </c>
      <c r="F101" s="39">
        <v>1</v>
      </c>
      <c r="G101" s="29"/>
      <c r="H101" s="29"/>
      <c r="I101" s="32"/>
      <c r="J101" s="6"/>
      <c r="K101" s="42">
        <v>0.037</v>
      </c>
      <c r="L101" s="43">
        <v>11500</v>
      </c>
      <c r="M101" s="19">
        <v>0.03</v>
      </c>
      <c r="N101" s="19">
        <v>0.03</v>
      </c>
      <c r="O101" s="19">
        <v>0.05</v>
      </c>
      <c r="P101" s="19">
        <v>0.2</v>
      </c>
      <c r="Q101" s="24"/>
    </row>
    <row r="102" spans="1:17" s="5" customFormat="1" ht="30" customHeight="1">
      <c r="A102" s="35">
        <v>96</v>
      </c>
      <c r="B102" s="37" t="s">
        <v>81</v>
      </c>
      <c r="C102" s="37" t="s">
        <v>82</v>
      </c>
      <c r="D102" s="26"/>
      <c r="E102" s="35" t="s">
        <v>17</v>
      </c>
      <c r="F102" s="39">
        <v>2</v>
      </c>
      <c r="G102" s="29"/>
      <c r="H102" s="29"/>
      <c r="I102" s="32"/>
      <c r="J102" s="6"/>
      <c r="K102" s="42">
        <v>0.049</v>
      </c>
      <c r="L102" s="43">
        <v>11500</v>
      </c>
      <c r="M102" s="19">
        <v>0.03</v>
      </c>
      <c r="N102" s="19">
        <v>0.03</v>
      </c>
      <c r="O102" s="19">
        <v>0.05</v>
      </c>
      <c r="P102" s="19">
        <v>0.2</v>
      </c>
      <c r="Q102" s="24"/>
    </row>
    <row r="103" spans="1:17" s="5" customFormat="1" ht="30" customHeight="1">
      <c r="A103" s="35">
        <v>97</v>
      </c>
      <c r="B103" s="37" t="s">
        <v>95</v>
      </c>
      <c r="C103" s="37" t="s">
        <v>96</v>
      </c>
      <c r="D103" s="26"/>
      <c r="E103" s="39" t="s">
        <v>137</v>
      </c>
      <c r="F103" s="39">
        <v>45</v>
      </c>
      <c r="G103" s="29"/>
      <c r="H103" s="29"/>
      <c r="I103" s="32"/>
      <c r="J103" s="6"/>
      <c r="K103" s="42">
        <v>0.024</v>
      </c>
      <c r="L103" s="43">
        <v>1600</v>
      </c>
      <c r="M103" s="19">
        <v>0.03</v>
      </c>
      <c r="N103" s="19">
        <v>0.03</v>
      </c>
      <c r="O103" s="19">
        <v>0.05</v>
      </c>
      <c r="P103" s="19">
        <v>0.2</v>
      </c>
      <c r="Q103" s="24"/>
    </row>
    <row r="104" spans="1:17" s="5" customFormat="1" ht="30" customHeight="1">
      <c r="A104" s="35">
        <v>98</v>
      </c>
      <c r="B104" s="37" t="s">
        <v>97</v>
      </c>
      <c r="C104" s="37" t="s">
        <v>98</v>
      </c>
      <c r="D104" s="26"/>
      <c r="E104" s="39" t="s">
        <v>137</v>
      </c>
      <c r="F104" s="39">
        <v>6</v>
      </c>
      <c r="G104" s="29"/>
      <c r="H104" s="29"/>
      <c r="I104" s="32"/>
      <c r="J104" s="6"/>
      <c r="K104" s="42">
        <v>0.05</v>
      </c>
      <c r="L104" s="43">
        <v>1600</v>
      </c>
      <c r="M104" s="19">
        <v>0.03</v>
      </c>
      <c r="N104" s="19">
        <v>0.03</v>
      </c>
      <c r="O104" s="19">
        <v>0.05</v>
      </c>
      <c r="P104" s="19">
        <v>0.2</v>
      </c>
      <c r="Q104" s="24"/>
    </row>
    <row r="105" spans="1:17" s="5" customFormat="1" ht="30" customHeight="1">
      <c r="A105" s="35">
        <v>99</v>
      </c>
      <c r="B105" s="37" t="s">
        <v>97</v>
      </c>
      <c r="C105" s="37" t="s">
        <v>99</v>
      </c>
      <c r="D105" s="26"/>
      <c r="E105" s="39" t="s">
        <v>137</v>
      </c>
      <c r="F105" s="39">
        <v>3</v>
      </c>
      <c r="G105" s="29"/>
      <c r="H105" s="29"/>
      <c r="I105" s="32"/>
      <c r="J105" s="6"/>
      <c r="K105" s="42">
        <v>0.133</v>
      </c>
      <c r="L105" s="43">
        <v>1600</v>
      </c>
      <c r="M105" s="19">
        <v>0.03</v>
      </c>
      <c r="N105" s="19">
        <v>0.03</v>
      </c>
      <c r="O105" s="19">
        <v>0.05</v>
      </c>
      <c r="P105" s="19">
        <v>0.2</v>
      </c>
      <c r="Q105" s="24"/>
    </row>
    <row r="106" spans="1:17" s="5" customFormat="1" ht="30" customHeight="1">
      <c r="A106" s="35">
        <v>100</v>
      </c>
      <c r="B106" s="37" t="s">
        <v>97</v>
      </c>
      <c r="C106" s="37" t="s">
        <v>100</v>
      </c>
      <c r="D106" s="26"/>
      <c r="E106" s="39" t="s">
        <v>137</v>
      </c>
      <c r="F106" s="39">
        <v>1</v>
      </c>
      <c r="G106" s="29"/>
      <c r="H106" s="29"/>
      <c r="I106" s="32"/>
      <c r="J106" s="6"/>
      <c r="K106" s="42">
        <v>0.161</v>
      </c>
      <c r="L106" s="43">
        <v>1600</v>
      </c>
      <c r="M106" s="19">
        <v>0.03</v>
      </c>
      <c r="N106" s="19">
        <v>0.03</v>
      </c>
      <c r="O106" s="19">
        <v>0.05</v>
      </c>
      <c r="P106" s="19">
        <v>0.2</v>
      </c>
      <c r="Q106" s="24"/>
    </row>
    <row r="107" spans="1:17" s="5" customFormat="1" ht="30" customHeight="1">
      <c r="A107" s="35">
        <v>101</v>
      </c>
      <c r="B107" s="37" t="s">
        <v>101</v>
      </c>
      <c r="C107" s="37" t="s">
        <v>102</v>
      </c>
      <c r="D107" s="26"/>
      <c r="E107" s="39" t="s">
        <v>137</v>
      </c>
      <c r="F107" s="39">
        <v>19</v>
      </c>
      <c r="G107" s="29"/>
      <c r="H107" s="29"/>
      <c r="I107" s="32"/>
      <c r="J107" s="6"/>
      <c r="K107" s="42">
        <v>0.508</v>
      </c>
      <c r="L107" s="43">
        <v>1600</v>
      </c>
      <c r="M107" s="19">
        <v>0.03</v>
      </c>
      <c r="N107" s="19">
        <v>0.03</v>
      </c>
      <c r="O107" s="19">
        <v>0.05</v>
      </c>
      <c r="P107" s="19">
        <v>0.2</v>
      </c>
      <c r="Q107" s="24"/>
    </row>
    <row r="108" spans="1:17" s="5" customFormat="1" ht="30" customHeight="1">
      <c r="A108" s="35">
        <v>102</v>
      </c>
      <c r="B108" s="37" t="s">
        <v>103</v>
      </c>
      <c r="C108" s="39" t="s">
        <v>104</v>
      </c>
      <c r="D108" s="26"/>
      <c r="E108" s="39" t="s">
        <v>109</v>
      </c>
      <c r="F108" s="39">
        <v>68</v>
      </c>
      <c r="G108" s="29"/>
      <c r="H108" s="29"/>
      <c r="I108" s="32"/>
      <c r="J108" s="6"/>
      <c r="K108" s="42">
        <v>0.048</v>
      </c>
      <c r="L108" s="43">
        <v>1600</v>
      </c>
      <c r="M108" s="19">
        <v>0.03</v>
      </c>
      <c r="N108" s="19">
        <v>0.03</v>
      </c>
      <c r="O108" s="19">
        <v>0.05</v>
      </c>
      <c r="P108" s="19">
        <v>0.2</v>
      </c>
      <c r="Q108" s="24"/>
    </row>
    <row r="109" spans="1:17" s="5" customFormat="1" ht="30" customHeight="1">
      <c r="A109" s="35">
        <v>103</v>
      </c>
      <c r="B109" s="37" t="s">
        <v>105</v>
      </c>
      <c r="C109" s="47" t="s">
        <v>134</v>
      </c>
      <c r="D109" s="26"/>
      <c r="E109" s="39" t="s">
        <v>19</v>
      </c>
      <c r="F109" s="39">
        <v>169</v>
      </c>
      <c r="G109" s="29"/>
      <c r="H109" s="29"/>
      <c r="I109" s="32"/>
      <c r="J109" s="6"/>
      <c r="K109" s="42">
        <v>0.005</v>
      </c>
      <c r="L109" s="43">
        <v>1600</v>
      </c>
      <c r="M109" s="19">
        <v>0.03</v>
      </c>
      <c r="N109" s="19">
        <v>0.03</v>
      </c>
      <c r="O109" s="19">
        <v>0.05</v>
      </c>
      <c r="P109" s="19">
        <v>0.2</v>
      </c>
      <c r="Q109" s="24"/>
    </row>
    <row r="110" spans="1:17" s="5" customFormat="1" ht="30" customHeight="1">
      <c r="A110" s="35">
        <v>104</v>
      </c>
      <c r="B110" s="37" t="s">
        <v>103</v>
      </c>
      <c r="C110" s="39" t="s">
        <v>104</v>
      </c>
      <c r="D110" s="26"/>
      <c r="E110" s="39" t="s">
        <v>109</v>
      </c>
      <c r="F110" s="39">
        <v>301</v>
      </c>
      <c r="G110" s="29"/>
      <c r="H110" s="29"/>
      <c r="I110" s="32"/>
      <c r="J110" s="6"/>
      <c r="K110" s="42">
        <v>0.048</v>
      </c>
      <c r="L110" s="43">
        <v>1600</v>
      </c>
      <c r="M110" s="19">
        <v>0.03</v>
      </c>
      <c r="N110" s="19">
        <v>0.03</v>
      </c>
      <c r="O110" s="19">
        <v>0.05</v>
      </c>
      <c r="P110" s="19">
        <v>0.2</v>
      </c>
      <c r="Q110" s="24"/>
    </row>
    <row r="111" spans="1:17" s="5" customFormat="1" ht="30" customHeight="1">
      <c r="A111" s="35">
        <v>105</v>
      </c>
      <c r="B111" s="37" t="s">
        <v>105</v>
      </c>
      <c r="C111" s="47" t="s">
        <v>134</v>
      </c>
      <c r="D111" s="26"/>
      <c r="E111" s="39" t="s">
        <v>19</v>
      </c>
      <c r="F111" s="39">
        <v>1576</v>
      </c>
      <c r="G111" s="29"/>
      <c r="H111" s="29"/>
      <c r="I111" s="32"/>
      <c r="J111" s="6"/>
      <c r="K111" s="42">
        <v>0.005</v>
      </c>
      <c r="L111" s="43">
        <v>1600</v>
      </c>
      <c r="M111" s="19">
        <v>0.03</v>
      </c>
      <c r="N111" s="19">
        <v>0.03</v>
      </c>
      <c r="O111" s="19">
        <v>0.05</v>
      </c>
      <c r="P111" s="19">
        <v>0.2</v>
      </c>
      <c r="Q111" s="24"/>
    </row>
    <row r="112" spans="1:17" s="5" customFormat="1" ht="30" customHeight="1">
      <c r="A112" s="35">
        <v>106</v>
      </c>
      <c r="B112" s="37" t="s">
        <v>106</v>
      </c>
      <c r="C112" s="37" t="s">
        <v>133</v>
      </c>
      <c r="D112" s="26"/>
      <c r="E112" s="39" t="s">
        <v>110</v>
      </c>
      <c r="F112" s="39">
        <v>1700</v>
      </c>
      <c r="G112" s="29"/>
      <c r="H112" s="29"/>
      <c r="I112" s="32"/>
      <c r="J112" s="6"/>
      <c r="K112" s="42">
        <v>0.008</v>
      </c>
      <c r="L112" s="43">
        <v>1600</v>
      </c>
      <c r="M112" s="19">
        <v>0.03</v>
      </c>
      <c r="N112" s="19">
        <v>0.03</v>
      </c>
      <c r="O112" s="19">
        <v>0.05</v>
      </c>
      <c r="P112" s="19">
        <v>0.2</v>
      </c>
      <c r="Q112" s="24"/>
    </row>
    <row r="113" spans="1:17" s="5" customFormat="1" ht="30" customHeight="1">
      <c r="A113" s="35">
        <v>107</v>
      </c>
      <c r="B113" s="37" t="s">
        <v>103</v>
      </c>
      <c r="C113" s="39" t="s">
        <v>104</v>
      </c>
      <c r="D113" s="26"/>
      <c r="E113" s="39" t="s">
        <v>109</v>
      </c>
      <c r="F113" s="39">
        <v>1298</v>
      </c>
      <c r="G113" s="29"/>
      <c r="H113" s="29"/>
      <c r="I113" s="32"/>
      <c r="J113" s="6"/>
      <c r="K113" s="42">
        <v>0.048</v>
      </c>
      <c r="L113" s="43">
        <v>1600</v>
      </c>
      <c r="M113" s="19">
        <v>0.03</v>
      </c>
      <c r="N113" s="19">
        <v>0.03</v>
      </c>
      <c r="O113" s="19">
        <v>0.05</v>
      </c>
      <c r="P113" s="19">
        <v>0.2</v>
      </c>
      <c r="Q113" s="24"/>
    </row>
    <row r="114" spans="1:17" s="5" customFormat="1" ht="30" customHeight="1">
      <c r="A114" s="35">
        <v>108</v>
      </c>
      <c r="B114" s="37" t="s">
        <v>105</v>
      </c>
      <c r="C114" s="47" t="s">
        <v>134</v>
      </c>
      <c r="D114" s="26"/>
      <c r="E114" s="39" t="s">
        <v>19</v>
      </c>
      <c r="F114" s="39">
        <v>2407</v>
      </c>
      <c r="G114" s="29"/>
      <c r="H114" s="29"/>
      <c r="I114" s="32"/>
      <c r="J114" s="6"/>
      <c r="K114" s="42">
        <v>0.005</v>
      </c>
      <c r="L114" s="43">
        <v>1600</v>
      </c>
      <c r="M114" s="19">
        <v>0.03</v>
      </c>
      <c r="N114" s="19">
        <v>0.03</v>
      </c>
      <c r="O114" s="19">
        <v>0.05</v>
      </c>
      <c r="P114" s="19">
        <v>0.2</v>
      </c>
      <c r="Q114" s="24"/>
    </row>
    <row r="115" spans="1:17" s="5" customFormat="1" ht="30" customHeight="1">
      <c r="A115" s="35">
        <v>109</v>
      </c>
      <c r="B115" s="37" t="s">
        <v>106</v>
      </c>
      <c r="C115" s="37" t="s">
        <v>136</v>
      </c>
      <c r="D115" s="28"/>
      <c r="E115" s="39" t="s">
        <v>110</v>
      </c>
      <c r="F115" s="37">
        <v>2407</v>
      </c>
      <c r="G115" s="29"/>
      <c r="H115" s="29"/>
      <c r="I115" s="32"/>
      <c r="J115" s="6"/>
      <c r="K115" s="42">
        <v>0.008</v>
      </c>
      <c r="L115" s="43">
        <v>1600</v>
      </c>
      <c r="M115" s="19">
        <v>0.03</v>
      </c>
      <c r="N115" s="19">
        <v>0.03</v>
      </c>
      <c r="O115" s="19">
        <v>0.05</v>
      </c>
      <c r="P115" s="19">
        <v>0.2</v>
      </c>
      <c r="Q115" s="24"/>
    </row>
    <row r="116" spans="1:17" s="5" customFormat="1" ht="30" customHeight="1">
      <c r="A116" s="35">
        <v>110</v>
      </c>
      <c r="B116" s="40" t="s">
        <v>24</v>
      </c>
      <c r="C116" s="39" t="s">
        <v>25</v>
      </c>
      <c r="D116" s="28"/>
      <c r="E116" s="35" t="s">
        <v>108</v>
      </c>
      <c r="F116" s="35">
        <v>150</v>
      </c>
      <c r="G116" s="29"/>
      <c r="H116" s="29"/>
      <c r="I116" s="32"/>
      <c r="J116" s="6"/>
      <c r="K116" s="42">
        <v>0.048</v>
      </c>
      <c r="L116" s="43">
        <v>1600</v>
      </c>
      <c r="M116" s="19">
        <v>0.03</v>
      </c>
      <c r="N116" s="19">
        <v>0.03</v>
      </c>
      <c r="O116" s="19">
        <v>0.05</v>
      </c>
      <c r="P116" s="19">
        <v>0.2</v>
      </c>
      <c r="Q116" s="24"/>
    </row>
    <row r="117" spans="1:17" s="5" customFormat="1" ht="30" customHeight="1">
      <c r="A117" s="35">
        <v>111</v>
      </c>
      <c r="B117" s="40" t="s">
        <v>30</v>
      </c>
      <c r="C117" s="36" t="s">
        <v>157</v>
      </c>
      <c r="D117" s="28"/>
      <c r="E117" s="35" t="s">
        <v>110</v>
      </c>
      <c r="F117" s="35">
        <v>1874</v>
      </c>
      <c r="G117" s="29"/>
      <c r="H117" s="29"/>
      <c r="I117" s="32"/>
      <c r="J117" s="6"/>
      <c r="K117" s="42">
        <v>0.022</v>
      </c>
      <c r="L117" s="43">
        <v>1600</v>
      </c>
      <c r="M117" s="19">
        <v>0.03</v>
      </c>
      <c r="N117" s="19">
        <v>0.03</v>
      </c>
      <c r="O117" s="19">
        <v>0.05</v>
      </c>
      <c r="P117" s="19">
        <v>0.2</v>
      </c>
      <c r="Q117" s="24"/>
    </row>
    <row r="118" spans="1:17" s="5" customFormat="1" ht="30" customHeight="1">
      <c r="A118" s="35">
        <v>112</v>
      </c>
      <c r="B118" s="40" t="s">
        <v>107</v>
      </c>
      <c r="C118" s="40" t="s">
        <v>153</v>
      </c>
      <c r="D118" s="28"/>
      <c r="E118" s="35" t="s">
        <v>17</v>
      </c>
      <c r="F118" s="35">
        <v>3</v>
      </c>
      <c r="G118" s="29"/>
      <c r="H118" s="29"/>
      <c r="I118" s="32"/>
      <c r="J118" s="6"/>
      <c r="K118" s="42">
        <v>0.061</v>
      </c>
      <c r="L118" s="43">
        <v>11500</v>
      </c>
      <c r="M118" s="19">
        <v>0.03</v>
      </c>
      <c r="N118" s="19">
        <v>0.03</v>
      </c>
      <c r="O118" s="19">
        <v>0.05</v>
      </c>
      <c r="P118" s="19">
        <v>0.2</v>
      </c>
      <c r="Q118" s="24"/>
    </row>
    <row r="119" spans="1:17" s="5" customFormat="1" ht="30" customHeight="1">
      <c r="A119" s="35">
        <v>113</v>
      </c>
      <c r="B119" s="40" t="s">
        <v>107</v>
      </c>
      <c r="C119" s="40" t="s">
        <v>154</v>
      </c>
      <c r="D119" s="28"/>
      <c r="E119" s="35" t="s">
        <v>17</v>
      </c>
      <c r="F119" s="35">
        <v>6</v>
      </c>
      <c r="G119" s="29"/>
      <c r="H119" s="29"/>
      <c r="I119" s="32"/>
      <c r="J119" s="6"/>
      <c r="K119" s="42">
        <v>0.013</v>
      </c>
      <c r="L119" s="43">
        <v>11500</v>
      </c>
      <c r="M119" s="19"/>
      <c r="N119" s="19"/>
      <c r="O119" s="19"/>
      <c r="P119" s="19"/>
      <c r="Q119" s="74"/>
    </row>
    <row r="120" spans="1:17" s="5" customFormat="1" ht="30" customHeight="1">
      <c r="A120" s="35">
        <v>114</v>
      </c>
      <c r="B120" s="40" t="s">
        <v>107</v>
      </c>
      <c r="C120" s="40" t="s">
        <v>155</v>
      </c>
      <c r="D120" s="28"/>
      <c r="E120" s="35" t="s">
        <v>17</v>
      </c>
      <c r="F120" s="35">
        <v>3</v>
      </c>
      <c r="G120" s="29"/>
      <c r="H120" s="29"/>
      <c r="I120" s="32"/>
      <c r="J120" s="6"/>
      <c r="K120" s="42"/>
      <c r="L120" s="43"/>
      <c r="M120" s="19"/>
      <c r="N120" s="19"/>
      <c r="O120" s="19"/>
      <c r="P120" s="19"/>
      <c r="Q120" s="74"/>
    </row>
    <row r="121" spans="1:17" s="5" customFormat="1" ht="30" customHeight="1">
      <c r="A121" s="35">
        <v>115</v>
      </c>
      <c r="B121" s="40" t="s">
        <v>107</v>
      </c>
      <c r="C121" s="26" t="s">
        <v>156</v>
      </c>
      <c r="D121" s="26"/>
      <c r="E121" s="35" t="s">
        <v>17</v>
      </c>
      <c r="F121" s="76">
        <v>6</v>
      </c>
      <c r="G121" s="29"/>
      <c r="H121" s="29"/>
      <c r="I121" s="32"/>
      <c r="J121" s="6"/>
      <c r="K121" s="42">
        <v>0.01</v>
      </c>
      <c r="L121" s="43">
        <v>11500</v>
      </c>
      <c r="M121" s="19"/>
      <c r="N121" s="19"/>
      <c r="O121" s="19"/>
      <c r="P121" s="19"/>
      <c r="Q121" s="24"/>
    </row>
    <row r="122" spans="1:17" s="5" customFormat="1" ht="30" customHeight="1">
      <c r="A122" s="77"/>
      <c r="B122" s="78"/>
      <c r="C122" s="26"/>
      <c r="D122" s="26"/>
      <c r="E122" s="28"/>
      <c r="F122" s="76"/>
      <c r="G122" s="29"/>
      <c r="H122" s="29"/>
      <c r="I122" s="32"/>
      <c r="J122" s="6"/>
      <c r="K122" s="34"/>
      <c r="L122" s="34"/>
      <c r="M122" s="19"/>
      <c r="N122" s="19"/>
      <c r="O122" s="19"/>
      <c r="P122" s="19"/>
      <c r="Q122" s="75"/>
    </row>
    <row r="123" spans="1:17" s="5" customFormat="1" ht="30" customHeight="1">
      <c r="A123" s="90" t="s">
        <v>6</v>
      </c>
      <c r="B123" s="91"/>
      <c r="C123" s="8"/>
      <c r="D123" s="9"/>
      <c r="E123" s="8"/>
      <c r="F123" s="17">
        <f>SUM(F7:F121)</f>
        <v>18468</v>
      </c>
      <c r="G123" s="17"/>
      <c r="H123" s="17"/>
      <c r="I123" s="33">
        <f>SUM(I7:I121)</f>
        <v>0</v>
      </c>
      <c r="J123" s="17"/>
      <c r="K123" s="23"/>
      <c r="L123" s="23"/>
      <c r="M123" s="23"/>
      <c r="N123" s="23"/>
      <c r="O123" s="23"/>
      <c r="P123" s="23"/>
      <c r="Q123" s="7"/>
    </row>
  </sheetData>
  <sheetProtection/>
  <autoFilter ref="A6:Q123"/>
  <mergeCells count="17">
    <mergeCell ref="A1:Q1"/>
    <mergeCell ref="A2:Q2"/>
    <mergeCell ref="Q5:Q6"/>
    <mergeCell ref="E5:E6"/>
    <mergeCell ref="F5:F6"/>
    <mergeCell ref="K5:K6"/>
    <mergeCell ref="P5:P6"/>
    <mergeCell ref="M5:M6"/>
    <mergeCell ref="N5:N6"/>
    <mergeCell ref="O5:O6"/>
    <mergeCell ref="A123:B123"/>
    <mergeCell ref="A5:A6"/>
    <mergeCell ref="B5:B6"/>
    <mergeCell ref="C5:C6"/>
    <mergeCell ref="D5:D6"/>
    <mergeCell ref="I5:J5"/>
    <mergeCell ref="L5:L6"/>
  </mergeCells>
  <printOptions horizontalCentered="1" verticalCentered="1"/>
  <pageMargins left="0.17" right="0.15748031496062992" top="0.2755905511811024" bottom="0.3937007874015748" header="0.15748031496062992" footer="0.15748031496062992"/>
  <pageSetup horizontalDpi="600" verticalDpi="600" orientation="portrait" paperSize="9" r:id="rId1"/>
  <headerFooter alignWithMargins="0">
    <oddFooter>&amp;L&amp;10资产申报人：
填表日期：   年  月   日&amp;R&amp;10共&amp;N页，第&amp;P页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2021-06-24T09:17:03Z</cp:lastPrinted>
  <dcterms:created xsi:type="dcterms:W3CDTF">1996-12-17T01:32:42Z</dcterms:created>
  <dcterms:modified xsi:type="dcterms:W3CDTF">2021-06-24T09:39:51Z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